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lan Semanal Casa" state="visible" r:id="rId4"/>
    <sheet sheetId="2" name="Progresiones" state="visible" r:id="rId5"/>
    <sheet sheetId="3" name="Seguimiento 12 Semanas" state="visible" r:id="rId6"/>
  </sheets>
  <calcPr calcId="171027"/>
</workbook>
</file>

<file path=xl/sharedStrings.xml><?xml version="1.0" encoding="utf-8"?>
<sst xmlns="http://schemas.openxmlformats.org/spreadsheetml/2006/main" count="144" uniqueCount="133">
  <si>
    <t>PLAN DE ENTRENAMIENTO EN CASA - SEMANAL</t>
  </si>
  <si>
    <t>EQUIPAMIENTO NECESARIO</t>
  </si>
  <si>
    <t>[ ]  Esterilla</t>
  </si>
  <si>
    <t>[ ]  Banda elastica</t>
  </si>
  <si>
    <t>[ ]  Mancuernas (opcional)</t>
  </si>
  <si>
    <t>[ ]  Silla o banco</t>
  </si>
  <si>
    <t>[ ]  Toalla</t>
  </si>
  <si>
    <t>Dia</t>
  </si>
  <si>
    <t>Enfoque</t>
  </si>
  <si>
    <t>Ejercicio 1</t>
  </si>
  <si>
    <t>Ejercicio 2</t>
  </si>
  <si>
    <t>Ejercicio 3</t>
  </si>
  <si>
    <t>Ejercicio 4</t>
  </si>
  <si>
    <t>Duracion</t>
  </si>
  <si>
    <t>Lunes</t>
  </si>
  <si>
    <t>Tren Superior</t>
  </si>
  <si>
    <t>Flexiones 4x12</t>
  </si>
  <si>
    <t>Fondos silla 3x10</t>
  </si>
  <si>
    <t>Remo banda 4x12</t>
  </si>
  <si>
    <t>Plancha 3x30s</t>
  </si>
  <si>
    <t>35 min</t>
  </si>
  <si>
    <t>Martes</t>
  </si>
  <si>
    <t>Tren Inferior</t>
  </si>
  <si>
    <t>Sentadillas 4x15</t>
  </si>
  <si>
    <t>Zancadas 3x12/lado</t>
  </si>
  <si>
    <t>Puente gluteo 4x15</t>
  </si>
  <si>
    <t>Sentadilla sumo 3x12</t>
  </si>
  <si>
    <t>Miercoles</t>
  </si>
  <si>
    <t>Cardio + Core</t>
  </si>
  <si>
    <t>Burpees 4x10</t>
  </si>
  <si>
    <t>Mountain Climbers 3x30s</t>
  </si>
  <si>
    <t>Crunch 4x15</t>
  </si>
  <si>
    <t>Plancha lateral 3x20s/lado</t>
  </si>
  <si>
    <t>30 min</t>
  </si>
  <si>
    <t>Jueves</t>
  </si>
  <si>
    <t>Descanso activo</t>
  </si>
  <si>
    <t>Estiramientos</t>
  </si>
  <si>
    <t>Movilidad articular</t>
  </si>
  <si>
    <t>Yoga suave</t>
  </si>
  <si>
    <t>-</t>
  </si>
  <si>
    <t>20 min</t>
  </si>
  <si>
    <t>Viernes</t>
  </si>
  <si>
    <t>Full Body</t>
  </si>
  <si>
    <t>Flexiones 3x12</t>
  </si>
  <si>
    <t>Sentadillas 3x15</t>
  </si>
  <si>
    <t>Remo banda 3x12</t>
  </si>
  <si>
    <t>Burpees 3x8</t>
  </si>
  <si>
    <t>40 min</t>
  </si>
  <si>
    <t>Plantilla creada por TrainerStudio - www.trainerstudio.com</t>
  </si>
  <si>
    <t>PROGRESIONES DE EJERCICIOS</t>
  </si>
  <si>
    <t>Ejercicio</t>
  </si>
  <si>
    <t>Nivel 1 (Principiante)</t>
  </si>
  <si>
    <t>Nivel 2</t>
  </si>
  <si>
    <t>Nivel 3 (Intermedio)</t>
  </si>
  <si>
    <t>Nivel 4</t>
  </si>
  <si>
    <t>Nivel 5 (Avanzado)</t>
  </si>
  <si>
    <t>Flexiones</t>
  </si>
  <si>
    <t>Pared</t>
  </si>
  <si>
    <t>Rodillas</t>
  </si>
  <si>
    <t>Estandar</t>
  </si>
  <si>
    <t>Declinadas</t>
  </si>
  <si>
    <t>Archer push-up</t>
  </si>
  <si>
    <t>Sentadillas</t>
  </si>
  <si>
    <t>Sentarse/levantarse</t>
  </si>
  <si>
    <t>Asistida</t>
  </si>
  <si>
    <t>Bulgara</t>
  </si>
  <si>
    <t>Pistol squat</t>
  </si>
  <si>
    <t>Dominadas</t>
  </si>
  <si>
    <t>Colgarse</t>
  </si>
  <si>
    <t>Negativa</t>
  </si>
  <si>
    <t>Asistida banda</t>
  </si>
  <si>
    <t>Lastrada</t>
  </si>
  <si>
    <t>Fondos</t>
  </si>
  <si>
    <t>Banco piernas flex</t>
  </si>
  <si>
    <t>Banco piernas ext</t>
  </si>
  <si>
    <t>Paralelas asistido</t>
  </si>
  <si>
    <t>Paralelas</t>
  </si>
  <si>
    <t>Lastrado</t>
  </si>
  <si>
    <t>Plancha</t>
  </si>
  <si>
    <t>Rodillas 20s</t>
  </si>
  <si>
    <t>Estandar 30s</t>
  </si>
  <si>
    <t>Estandar 60s</t>
  </si>
  <si>
    <t>Con toque hombro</t>
  </si>
  <si>
    <t>Un brazo</t>
  </si>
  <si>
    <t>Puente gluteo</t>
  </si>
  <si>
    <t>Bilateral suelo</t>
  </si>
  <si>
    <t>Bilateral elevado</t>
  </si>
  <si>
    <t>Unilateral suelo</t>
  </si>
  <si>
    <t>Unilateral elevado</t>
  </si>
  <si>
    <t>Con peso</t>
  </si>
  <si>
    <t>Zancadas</t>
  </si>
  <si>
    <t>Estatica asistida</t>
  </si>
  <si>
    <t>Estatica</t>
  </si>
  <si>
    <t>Caminando</t>
  </si>
  <si>
    <t>Reversa elevada</t>
  </si>
  <si>
    <t>Con salto</t>
  </si>
  <si>
    <t>Remo invertido</t>
  </si>
  <si>
    <t>45 grados</t>
  </si>
  <si>
    <t>Horizontal</t>
  </si>
  <si>
    <t>Pies elevados</t>
  </si>
  <si>
    <t>Con lastre</t>
  </si>
  <si>
    <t>Pike push-up</t>
  </si>
  <si>
    <t>Wall HSPU negativa</t>
  </si>
  <si>
    <t>Wall HSPU</t>
  </si>
  <si>
    <t>L-Sit</t>
  </si>
  <si>
    <t>Rodillas arriba 10s</t>
  </si>
  <si>
    <t>Una pierna 10s</t>
  </si>
  <si>
    <t>Tuck L-sit</t>
  </si>
  <si>
    <t>L-sit 10s</t>
  </si>
  <si>
    <t>L-sit 30s</t>
  </si>
  <si>
    <t>SEGUIMIENTO DE PROGRESO - 12 SEMANAS</t>
  </si>
  <si>
    <t>Semana</t>
  </si>
  <si>
    <t>Sesiones Realizadas</t>
  </si>
  <si>
    <t>Duracion Total (min)</t>
  </si>
  <si>
    <t>Adherencia (%)</t>
  </si>
  <si>
    <t>Peso (kg)</t>
  </si>
  <si>
    <t>Notas / Sensaciones</t>
  </si>
  <si>
    <t>Semana 1</t>
  </si>
  <si>
    <t>Semana 2</t>
  </si>
  <si>
    <t>Semana 3</t>
  </si>
  <si>
    <t>Semana 4</t>
  </si>
  <si>
    <t>** SEMANA MILESTONE **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</si>
  <si>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</si>
  <si>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</si>
  <si>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</si>
  <si>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</si>
  <si>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</si>
  <si>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</si>
  <si>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</si>
  <si>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</si>
  <si>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RESUMEN</t>
  </si>
  <si>
    <t>Total sesiones:</t>
  </si>
  <si>
    <t>Media adherencia: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</si>
</sst>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FFFFFF"/>
      <sz val="18"/>
    </font>
    <font>
      <b/>
      <color rgb="FFFFFFFF"/>
      <sz val="12"/>
    </font>
    <font>
      <sz val="10"/>
    </font>
    <font>
      <b/>
      <sz val="10"/>
    </font>
    <font>
      <color rgb="FF6B7280"/>
      <sz val="10"/>
    </font>
    <font>
      <i/>
      <color rgb="FF6B7280"/>
      <sz val="9"/>
    </font>
  </fonts>
  <fills count="7">
    <fill>
      <patternFill patternType="none"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EAFFF3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0" borderId="1" xfId="0" applyFont="1" applyBorder="1"/>
    <xf numFmtId="0" fontId="4" fillId="0" borderId="0" xfId="0" applyFont="1"/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4" fillId="5" borderId="1" xfId="0" applyFont="1" applyFill="1" applyBorder="1"/>
    <xf numFmtId="0" fontId="3" fillId="5" borderId="1" xfId="0" applyFont="1" applyFill="1" applyBorder="1"/>
    <xf numFmtId="0" fontId="5" fillId="5" borderId="1" xfId="0" applyFont="1" applyFill="1" applyBorder="1"/>
    <xf numFmtId="0" fontId="6" fillId="0" borderId="0" xfId="0" applyFont="1" applyAlignment="1">
      <alignment horizontal="center"/>
    </xf>
    <xf numFmtId="0" fontId="4" fillId="6" borderId="1" xfId="0" applyFont="1" applyFill="1" applyBorder="1"/>
    <xf numFmtId="0" fontId="3" fillId="6" borderId="1" xfId="0" applyFont="1" applyFill="1" applyBorder="1"/>
    <xf numFmtId="0" fontId="5" fillId="6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FormatPr defaultRowHeight="15" outlineLevelRow="0" outlineLevelCol="0" x14ac:dyDescent="55"/>
  <cols>
    <col min="1" max="1" width="14" customWidth="1"/>
    <col min="2" max="2" width="16" customWidth="1"/>
    <col min="3" max="3" width="20" customWidth="1"/>
    <col min="4" max="6" width="22" customWidth="1"/>
    <col min="7" max="7" width="12" customWidth="1"/>
  </cols>
  <sheetData>
    <row r="1" ht="36" customHeight="1" spans="1:7" x14ac:dyDescent="0.25">
      <c r="A1" s="1" t="s">
        <v>0</v>
      </c>
      <c r="B1" s="1"/>
      <c r="C1" s="1"/>
      <c r="D1" s="1"/>
      <c r="E1" s="1"/>
      <c r="F1" s="1"/>
      <c r="G1" s="1"/>
    </row>
    <row r="3" spans="1:2" x14ac:dyDescent="0.25">
      <c r="A3" s="2" t="s">
        <v>1</v>
      </c>
      <c r="B3" s="2"/>
    </row>
    <row r="4" spans="1:1" x14ac:dyDescent="0.25">
      <c r="A4" s="3" t="s">
        <v>2</v>
      </c>
    </row>
    <row r="5" spans="1:1" x14ac:dyDescent="0.25">
      <c r="A5" s="3" t="s">
        <v>3</v>
      </c>
    </row>
    <row r="6" spans="1:1" x14ac:dyDescent="0.25">
      <c r="A6" s="3" t="s">
        <v>4</v>
      </c>
    </row>
    <row r="7" spans="1:1" x14ac:dyDescent="0.25">
      <c r="A7" s="3" t="s">
        <v>5</v>
      </c>
    </row>
    <row r="8" spans="1:1" x14ac:dyDescent="0.25">
      <c r="A8" s="3" t="s">
        <v>6</v>
      </c>
    </row>
    <row r="10" spans="1:7" s="4" customFormat="1" x14ac:dyDescent="0.25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</row>
    <row r="11" spans="1:7" x14ac:dyDescent="0.25">
      <c r="A11" s="6" t="s">
        <v>14</v>
      </c>
      <c r="B11" s="3" t="s">
        <v>15</v>
      </c>
      <c r="C11" s="7" t="s">
        <v>16</v>
      </c>
      <c r="D11" s="7" t="s">
        <v>17</v>
      </c>
      <c r="E11" s="7" t="s">
        <v>18</v>
      </c>
      <c r="F11" s="7" t="s">
        <v>19</v>
      </c>
      <c r="G11" s="3" t="s">
        <v>20</v>
      </c>
    </row>
    <row r="12" spans="1:7" x14ac:dyDescent="0.25">
      <c r="A12" s="8" t="s">
        <v>21</v>
      </c>
      <c r="B12" s="9" t="s">
        <v>22</v>
      </c>
      <c r="C12" s="10" t="s">
        <v>23</v>
      </c>
      <c r="D12" s="10" t="s">
        <v>24</v>
      </c>
      <c r="E12" s="10" t="s">
        <v>25</v>
      </c>
      <c r="F12" s="10" t="s">
        <v>26</v>
      </c>
      <c r="G12" s="9" t="s">
        <v>20</v>
      </c>
    </row>
    <row r="13" spans="1:7" x14ac:dyDescent="0.25">
      <c r="A13" s="6" t="s">
        <v>27</v>
      </c>
      <c r="B13" s="3" t="s">
        <v>28</v>
      </c>
      <c r="C13" s="7" t="s">
        <v>29</v>
      </c>
      <c r="D13" s="7" t="s">
        <v>30</v>
      </c>
      <c r="E13" s="7" t="s">
        <v>31</v>
      </c>
      <c r="F13" s="7" t="s">
        <v>32</v>
      </c>
      <c r="G13" s="3" t="s">
        <v>33</v>
      </c>
    </row>
    <row r="14" spans="1:7" x14ac:dyDescent="0.25">
      <c r="A14" s="8" t="s">
        <v>34</v>
      </c>
      <c r="B14" s="9" t="s">
        <v>35</v>
      </c>
      <c r="C14" s="10" t="s">
        <v>36</v>
      </c>
      <c r="D14" s="10" t="s">
        <v>37</v>
      </c>
      <c r="E14" s="10" t="s">
        <v>38</v>
      </c>
      <c r="F14" s="10" t="s">
        <v>39</v>
      </c>
      <c r="G14" s="9" t="s">
        <v>40</v>
      </c>
    </row>
    <row r="15" spans="1:7" x14ac:dyDescent="0.25">
      <c r="A15" s="6" t="s">
        <v>41</v>
      </c>
      <c r="B15" s="3" t="s">
        <v>42</v>
      </c>
      <c r="C15" s="7" t="s">
        <v>43</v>
      </c>
      <c r="D15" s="7" t="s">
        <v>44</v>
      </c>
      <c r="E15" s="7" t="s">
        <v>45</v>
      </c>
      <c r="F15" s="7" t="s">
        <v>46</v>
      </c>
      <c r="G15" s="3" t="s">
        <v>47</v>
      </c>
    </row>
    <row r="18" spans="1:7" x14ac:dyDescent="0.25">
      <c r="A18" s="11" t="s">
        <v>48</v>
      </c>
      <c r="B18" s="11"/>
      <c r="C18" s="11"/>
      <c r="D18" s="11"/>
      <c r="E18" s="11"/>
      <c r="F18" s="11"/>
      <c r="G18" s="11"/>
    </row>
  </sheetData>
  <mergeCells count="3">
    <mergeCell ref="A1:G1"/>
    <mergeCell ref="A3:B3"/>
    <mergeCell ref="A18:G18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FormatPr defaultRowHeight="15" outlineLevelRow="0" outlineLevelCol="0" x14ac:dyDescent="55"/>
  <cols>
    <col min="1" max="1" width="18" customWidth="1"/>
    <col min="2" max="2" width="22" customWidth="1"/>
    <col min="3" max="3" width="20" customWidth="1"/>
    <col min="4" max="6" width="22" customWidth="1"/>
  </cols>
  <sheetData>
    <row r="1" ht="36" customHeight="1" spans="1:6" x14ac:dyDescent="0.25">
      <c r="A1" s="1" t="s">
        <v>49</v>
      </c>
      <c r="B1" s="1"/>
      <c r="C1" s="1"/>
      <c r="D1" s="1"/>
      <c r="E1" s="1"/>
      <c r="F1" s="1"/>
    </row>
    <row r="3" spans="1:6" s="4" customFormat="1" x14ac:dyDescent="0.25">
      <c r="A3" s="5" t="s">
        <v>50</v>
      </c>
      <c r="B3" s="5" t="s">
        <v>51</v>
      </c>
      <c r="C3" s="5" t="s">
        <v>52</v>
      </c>
      <c r="D3" s="5" t="s">
        <v>53</v>
      </c>
      <c r="E3" s="5" t="s">
        <v>54</v>
      </c>
      <c r="F3" s="5" t="s">
        <v>55</v>
      </c>
    </row>
    <row r="4" spans="1:6" x14ac:dyDescent="0.25">
      <c r="A4" s="8" t="s">
        <v>56</v>
      </c>
      <c r="B4" s="10" t="s">
        <v>57</v>
      </c>
      <c r="C4" s="10" t="s">
        <v>58</v>
      </c>
      <c r="D4" s="10" t="s">
        <v>59</v>
      </c>
      <c r="E4" s="10" t="s">
        <v>60</v>
      </c>
      <c r="F4" s="10" t="s">
        <v>61</v>
      </c>
    </row>
    <row r="5" spans="1:6" x14ac:dyDescent="0.25">
      <c r="A5" s="6" t="s">
        <v>62</v>
      </c>
      <c r="B5" s="7" t="s">
        <v>63</v>
      </c>
      <c r="C5" s="7" t="s">
        <v>64</v>
      </c>
      <c r="D5" s="7" t="s">
        <v>59</v>
      </c>
      <c r="E5" s="7" t="s">
        <v>65</v>
      </c>
      <c r="F5" s="7" t="s">
        <v>66</v>
      </c>
    </row>
    <row r="6" spans="1:6" x14ac:dyDescent="0.25">
      <c r="A6" s="8" t="s">
        <v>67</v>
      </c>
      <c r="B6" s="10" t="s">
        <v>68</v>
      </c>
      <c r="C6" s="10" t="s">
        <v>69</v>
      </c>
      <c r="D6" s="10" t="s">
        <v>70</v>
      </c>
      <c r="E6" s="10" t="s">
        <v>59</v>
      </c>
      <c r="F6" s="10" t="s">
        <v>71</v>
      </c>
    </row>
    <row r="7" spans="1:6" x14ac:dyDescent="0.25">
      <c r="A7" s="6" t="s">
        <v>72</v>
      </c>
      <c r="B7" s="7" t="s">
        <v>73</v>
      </c>
      <c r="C7" s="7" t="s">
        <v>74</v>
      </c>
      <c r="D7" s="7" t="s">
        <v>75</v>
      </c>
      <c r="E7" s="7" t="s">
        <v>76</v>
      </c>
      <c r="F7" s="7" t="s">
        <v>77</v>
      </c>
    </row>
    <row r="8" spans="1:6" x14ac:dyDescent="0.25">
      <c r="A8" s="8" t="s">
        <v>78</v>
      </c>
      <c r="B8" s="10" t="s">
        <v>79</v>
      </c>
      <c r="C8" s="10" t="s">
        <v>80</v>
      </c>
      <c r="D8" s="10" t="s">
        <v>81</v>
      </c>
      <c r="E8" s="10" t="s">
        <v>82</v>
      </c>
      <c r="F8" s="10" t="s">
        <v>83</v>
      </c>
    </row>
    <row r="9" spans="1:6" x14ac:dyDescent="0.25">
      <c r="A9" s="6" t="s">
        <v>84</v>
      </c>
      <c r="B9" s="7" t="s">
        <v>85</v>
      </c>
      <c r="C9" s="7" t="s">
        <v>86</v>
      </c>
      <c r="D9" s="7" t="s">
        <v>87</v>
      </c>
      <c r="E9" s="7" t="s">
        <v>88</v>
      </c>
      <c r="F9" s="7" t="s">
        <v>89</v>
      </c>
    </row>
    <row r="10" spans="1:6" x14ac:dyDescent="0.25">
      <c r="A10" s="8" t="s">
        <v>90</v>
      </c>
      <c r="B10" s="10" t="s">
        <v>91</v>
      </c>
      <c r="C10" s="10" t="s">
        <v>92</v>
      </c>
      <c r="D10" s="10" t="s">
        <v>93</v>
      </c>
      <c r="E10" s="10" t="s">
        <v>94</v>
      </c>
      <c r="F10" s="10" t="s">
        <v>95</v>
      </c>
    </row>
    <row r="11" spans="1:6" x14ac:dyDescent="0.25">
      <c r="A11" s="6" t="s">
        <v>96</v>
      </c>
      <c r="B11" s="7" t="s">
        <v>97</v>
      </c>
      <c r="C11" s="7" t="s">
        <v>98</v>
      </c>
      <c r="D11" s="7" t="s">
        <v>99</v>
      </c>
      <c r="E11" s="7" t="s">
        <v>83</v>
      </c>
      <c r="F11" s="7" t="s">
        <v>100</v>
      </c>
    </row>
    <row r="12" spans="1:6" x14ac:dyDescent="0.25">
      <c r="A12" s="8" t="s">
        <v>101</v>
      </c>
      <c r="B12" s="10" t="s">
        <v>58</v>
      </c>
      <c r="C12" s="10" t="s">
        <v>59</v>
      </c>
      <c r="D12" s="10" t="s">
        <v>99</v>
      </c>
      <c r="E12" s="10" t="s">
        <v>102</v>
      </c>
      <c r="F12" s="10" t="s">
        <v>103</v>
      </c>
    </row>
    <row r="13" spans="1:6" x14ac:dyDescent="0.25">
      <c r="A13" s="6" t="s">
        <v>104</v>
      </c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</row>
    <row r="15" spans="1:6" x14ac:dyDescent="0.25">
      <c r="A15" s="11" t="s">
        <v>48</v>
      </c>
      <c r="B15" s="11"/>
      <c r="C15" s="11"/>
      <c r="D15" s="11"/>
      <c r="E15" s="11"/>
      <c r="F15" s="11"/>
    </row>
  </sheetData>
  <mergeCells count="2">
    <mergeCell ref="A1:F1"/>
    <mergeCell ref="A15:F15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FormatPr defaultRowHeight="15" outlineLevelRow="0" outlineLevelCol="0" x14ac:dyDescent="55"/>
  <cols>
    <col min="1" max="1" width="14" customWidth="1"/>
    <col min="2" max="3" width="20" customWidth="1"/>
    <col min="4" max="4" width="16" customWidth="1"/>
    <col min="5" max="5" width="12" customWidth="1"/>
    <col min="6" max="6" width="28" customWidth="1"/>
  </cols>
  <sheetData>
    <row r="1" ht="36" customHeight="1" spans="1:6" x14ac:dyDescent="0.25">
      <c r="A1" s="1" t="s">
        <v>110</v>
      </c>
      <c r="B1" s="1"/>
      <c r="C1" s="1"/>
      <c r="D1" s="1"/>
      <c r="E1" s="1"/>
      <c r="F1" s="1"/>
    </row>
    <row r="3" spans="1:6" s="4" customFormat="1" x14ac:dyDescent="0.25">
      <c r="A3" s="5" t="s">
        <v>111</v>
      </c>
      <c r="B3" s="5" t="s">
        <v>112</v>
      </c>
      <c r="C3" s="5" t="s">
        <v>113</v>
      </c>
      <c r="D3" s="5" t="s">
        <v>114</v>
      </c>
      <c r="E3" s="5" t="s">
        <v>115</v>
      </c>
      <c r="F3" s="5" t="s">
        <v>116</v>
      </c>
    </row>
    <row r="4" spans="1:6" x14ac:dyDescent="0.25">
      <c r="A4" s="8" t="s">
        <v>117</v>
      </c>
      <c r="B4" s="9"/>
      <c r="C4" s="9"/>
      <c r="D4" s="9">
        <f>IF(B4&gt;0,B4/5*100,0)</f>
      </c>
      <c r="E4" s="9"/>
      <c r="F4" s="9"/>
    </row>
    <row r="5" spans="1:6" x14ac:dyDescent="0.25">
      <c r="A5" s="6" t="s">
        <v>118</v>
      </c>
      <c r="B5" s="3"/>
      <c r="C5" s="3"/>
      <c r="D5" s="3">
        <f>IF(B5&gt;0,B5/5*100,0)</f>
      </c>
      <c r="E5" s="3"/>
      <c r="F5" s="3"/>
    </row>
    <row r="6" spans="1:6" x14ac:dyDescent="0.25">
      <c r="A6" s="8" t="s">
        <v>119</v>
      </c>
      <c r="B6" s="9"/>
      <c r="C6" s="9"/>
      <c r="D6" s="9">
        <f>IF(B6&gt;0,B6/5*100,0)</f>
      </c>
      <c r="E6" s="9"/>
      <c r="F6" s="9"/>
    </row>
    <row r="7" spans="1:6" x14ac:dyDescent="0.25">
      <c r="A7" s="12" t="s">
        <v>120</v>
      </c>
      <c r="B7" s="13"/>
      <c r="C7" s="13"/>
      <c r="D7" s="13">
        <f>IF(B7&gt;0,B7/5*100,0)</f>
      </c>
      <c r="E7" s="13"/>
      <c r="F7" s="14" t="s">
        <v>121</v>
      </c>
    </row>
    <row r="8" spans="1:6" x14ac:dyDescent="0.25">
      <c r="A8" s="8" t="s">
        <v>122</v>
      </c>
      <c r="B8" s="9"/>
      <c r="C8" s="9"/>
      <c r="D8" s="9">
        <f>IF(B8&gt;0,B8/5*100,0)</f>
      </c>
      <c r="E8" s="9"/>
      <c r="F8" s="9"/>
    </row>
    <row r="9" spans="1:6" x14ac:dyDescent="0.25">
      <c r="A9" s="6" t="s">
        <v>123</v>
      </c>
      <c r="B9" s="3"/>
      <c r="C9" s="3"/>
      <c r="D9" s="3">
        <f>IF(B9&gt;0,B9/5*100,0)</f>
      </c>
      <c r="E9" s="3"/>
      <c r="F9" s="3"/>
    </row>
    <row r="10" spans="1:6" x14ac:dyDescent="0.25">
      <c r="A10" s="8" t="s">
        <v>124</v>
      </c>
      <c r="B10" s="9"/>
      <c r="C10" s="9"/>
      <c r="D10" s="9">
        <f>IF(B10&gt;0,B10/5*100,0)</f>
      </c>
      <c r="E10" s="9"/>
      <c r="F10" s="9"/>
    </row>
    <row r="11" spans="1:6" x14ac:dyDescent="0.25">
      <c r="A11" s="12" t="s">
        <v>125</v>
      </c>
      <c r="B11" s="13"/>
      <c r="C11" s="13"/>
      <c r="D11" s="13">
        <f>IF(B11&gt;0,B11/5*100,0)</f>
      </c>
      <c r="E11" s="13"/>
      <c r="F11" s="14" t="s">
        <v>121</v>
      </c>
    </row>
    <row r="12" spans="1:6" x14ac:dyDescent="0.25">
      <c r="A12" s="8" t="s">
        <v>126</v>
      </c>
      <c r="B12" s="9"/>
      <c r="C12" s="9"/>
      <c r="D12" s="9">
        <f>IF(B12&gt;0,B12/5*100,0)</f>
      </c>
      <c r="E12" s="9"/>
      <c r="F12" s="9"/>
    </row>
    <row r="13" spans="1:6" x14ac:dyDescent="0.25">
      <c r="A13" s="6" t="s">
        <v>127</v>
      </c>
      <c r="B13" s="3"/>
      <c r="C13" s="3"/>
      <c r="D13" s="3">
        <f>IF(B13&gt;0,B13/5*100,0)</f>
      </c>
      <c r="E13" s="3"/>
      <c r="F13" s="3"/>
    </row>
    <row r="14" spans="1:6" x14ac:dyDescent="0.25">
      <c r="A14" s="8" t="s">
        <v>128</v>
      </c>
      <c r="B14" s="9"/>
      <c r="C14" s="9"/>
      <c r="D14" s="9">
        <f>IF(B14&gt;0,B14/5*100,0)</f>
      </c>
      <c r="E14" s="9"/>
      <c r="F14" s="9"/>
    </row>
    <row r="15" spans="1:6" x14ac:dyDescent="0.25">
      <c r="A15" s="12" t="s">
        <v>129</v>
      </c>
      <c r="B15" s="13"/>
      <c r="C15" s="13"/>
      <c r="D15" s="13">
        <f>IF(B15&gt;0,B15/5*100,0)</f>
      </c>
      <c r="E15" s="13"/>
      <c r="F15" s="14" t="s">
        <v>121</v>
      </c>
    </row>
    <row r="17" spans="1:6" x14ac:dyDescent="0.25">
      <c r="A17" s="2" t="s">
        <v>130</v>
      </c>
      <c r="B17" s="2"/>
      <c r="C17" s="2"/>
      <c r="D17" s="2"/>
      <c r="E17" s="2"/>
      <c r="F17" s="2"/>
    </row>
    <row r="18" spans="1:2" x14ac:dyDescent="0.25">
      <c r="A18" s="8" t="s">
        <v>131</v>
      </c>
      <c r="B18" s="8">
        <f>SUM(B4:B15)</f>
      </c>
    </row>
    <row r="19" spans="1:2" x14ac:dyDescent="0.25">
      <c r="A19" s="6" t="s">
        <v>132</v>
      </c>
      <c r="B19" s="6">
        <f>AVERAGE(D4:D15)</f>
      </c>
    </row>
    <row r="21" spans="1:6" x14ac:dyDescent="0.25">
      <c r="A21" s="11" t="s">
        <v>48</v>
      </c>
      <c r="B21" s="11"/>
      <c r="C21" s="11"/>
      <c r="D21" s="11"/>
      <c r="E21" s="11"/>
      <c r="F21" s="11"/>
    </row>
  </sheetData>
  <mergeCells count="3">
    <mergeCell ref="A1:F1"/>
    <mergeCell ref="A17:F17"/>
    <mergeCell ref="A21:F2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 Semanal Casa</vt:lpstr>
      <vt:lpstr>Progresiones</vt:lpstr>
      <vt:lpstr>Seguimiento 12 Semanas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TrainerStudio</dc:creator>
  <dc:title/>
  <dc:subject/>
  <dc:description/>
  <cp:keywords/>
  <cp:category/>
  <cp:lastModifiedBy>Unknown</cp:lastModifiedBy>
  <dcterms:created xsi:type="dcterms:W3CDTF">2026-03-25T21:36:46Z</dcterms:created>
  <dcterms:modified xsi:type="dcterms:W3CDTF">2026-03-25T21:36:46Z</dcterms:modified>
</cp:coreProperties>
</file>