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Zonas de Potencia" sheetId="1" state="visible" r:id="rId1"/>
    <sheet name="Piano Settimanale 12 Semanas" sheetId="2" state="visible" r:id="rId2"/>
    <sheet name="Registro de Salid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00CA75"/>
      <sz val="14"/>
    </font>
    <font>
      <sz val="10"/>
    </font>
    <font>
      <i val="1"/>
      <color rgb="FF6B7280"/>
      <sz val="9"/>
    </font>
    <font>
      <color rgb="FF6B7280"/>
      <sz val="10"/>
    </font>
    <font>
      <b val="1"/>
      <color rgb="FFFFFFFF"/>
      <sz val="12"/>
    </font>
  </fonts>
  <fills count="10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FCA5A5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4" fillId="4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2" fillId="7" borderId="1" pivotButton="0" quotePrefix="0" xfId="0"/>
    <xf numFmtId="0" fontId="4" fillId="7" borderId="1" pivotButton="0" quotePrefix="0" xfId="0"/>
    <xf numFmtId="0" fontId="5" fillId="0" borderId="0" applyAlignment="1" pivotButton="0" quotePrefix="0" xfId="0">
      <alignment horizontal="center"/>
    </xf>
    <xf numFmtId="0" fontId="2" fillId="8" borderId="1" pivotButton="0" quotePrefix="0" xfId="0"/>
    <xf numFmtId="0" fontId="6" fillId="8" borderId="1" pivotButton="0" quotePrefix="0" xfId="0"/>
    <xf numFmtId="0" fontId="4" fillId="8" borderId="1" applyAlignment="1" pivotButton="0" quotePrefix="0" xfId="0">
      <alignment wrapText="1"/>
    </xf>
    <xf numFmtId="0" fontId="2" fillId="0" borderId="1" pivotButton="0" quotePrefix="0" xfId="0"/>
    <xf numFmtId="0" fontId="6" fillId="0" borderId="1" pivotButton="0" quotePrefix="0" xfId="0"/>
    <xf numFmtId="0" fontId="4" fillId="0" borderId="1" applyAlignment="1" pivotButton="0" quotePrefix="0" xfId="0">
      <alignment wrapText="1"/>
    </xf>
    <xf numFmtId="0" fontId="4" fillId="8" borderId="1" pivotButton="0" quotePrefix="0" xfId="0"/>
    <xf numFmtId="0" fontId="4" fillId="0" borderId="1" pivotButton="0" quotePrefix="0" xfId="0"/>
    <xf numFmtId="0" fontId="7" fillId="9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 outlineLevelRow="0"/>
  <cols>
    <col width="8" customWidth="1" min="1" max="1"/>
    <col width="26" customWidth="1" min="2" max="2"/>
    <col width="12" customWidth="1" min="3" max="3"/>
    <col width="22" customWidth="1" min="4" max="4"/>
    <col width="18" customWidth="1" min="5" max="5"/>
    <col width="34" customWidth="1" min="6" max="6"/>
  </cols>
  <sheetData>
    <row r="1" ht="36" customHeight="1">
      <c r="A1" s="1" t="inlineStr">
        <is>
          <t>ZONAS DE POTENCIA - MODELO COGGAN</t>
        </is>
      </c>
      <c r="B1" s="23" t="n"/>
      <c r="C1" s="23" t="n"/>
      <c r="D1" s="23" t="n"/>
      <c r="E1" s="23" t="n"/>
      <c r="F1" s="24" t="n"/>
    </row>
    <row r="2"/>
    <row r="3">
      <c r="A3" s="2" t="inlineStr">
        <is>
          <t>FTP (Functional Threshold Power):</t>
        </is>
      </c>
      <c r="C3" s="3" t="n">
        <v>250</v>
      </c>
      <c r="D3" t="inlineStr">
        <is>
          <t>vatios</t>
        </is>
      </c>
    </row>
    <row r="4"/>
    <row r="5" customFormat="1" s="2">
      <c r="A5" s="4" t="inlineStr">
        <is>
          <t>Zona</t>
        </is>
      </c>
      <c r="B5" s="4" t="inlineStr">
        <is>
          <t>Nombre</t>
        </is>
      </c>
      <c r="C5" s="4" t="inlineStr">
        <is>
          <t>% FTP</t>
        </is>
      </c>
      <c r="D5" s="4" t="inlineStr">
        <is>
          <t>Rango Potencia (W)</t>
        </is>
      </c>
      <c r="E5" s="4" t="inlineStr">
        <is>
          <t>FC Orientativa</t>
        </is>
      </c>
      <c r="F5" s="4" t="inlineStr">
        <is>
          <t>Descrizione</t>
        </is>
      </c>
    </row>
    <row r="6">
      <c r="A6" s="5" t="inlineStr">
        <is>
          <t>Z1</t>
        </is>
      </c>
      <c r="B6" s="6" t="inlineStr">
        <is>
          <t>Recuperacion Activa</t>
        </is>
      </c>
      <c r="C6" s="6" t="inlineStr">
        <is>
          <t>&lt;55%</t>
        </is>
      </c>
      <c r="D6" s="6">
        <f>"0 - "&amp;ROUND(C3*0.55,0)</f>
        <v/>
      </c>
      <c r="E6" s="6" t="inlineStr">
        <is>
          <t>&lt;68% FC Max</t>
        </is>
      </c>
      <c r="F6" s="6" t="inlineStr">
        <is>
          <t>Pedaleo suave recuperacion</t>
        </is>
      </c>
    </row>
    <row r="7">
      <c r="A7" s="5" t="inlineStr">
        <is>
          <t>Z2</t>
        </is>
      </c>
      <c r="B7" s="6" t="inlineStr">
        <is>
          <t>Resistencia</t>
        </is>
      </c>
      <c r="C7" s="6" t="inlineStr">
        <is>
          <t>56-75%</t>
        </is>
      </c>
      <c r="D7" s="6">
        <f>ROUND(C3*0.56,0)&amp;" - "&amp;ROUND(C3*0.75,0)</f>
        <v/>
      </c>
      <c r="E7" s="6" t="inlineStr">
        <is>
          <t>69-83% FC Max</t>
        </is>
      </c>
      <c r="F7" s="6" t="inlineStr">
        <is>
          <t>Base aerobica, larga duracion</t>
        </is>
      </c>
    </row>
    <row r="8">
      <c r="A8" s="7" t="inlineStr">
        <is>
          <t>Z3</t>
        </is>
      </c>
      <c r="B8" s="8" t="inlineStr">
        <is>
          <t>Tempo</t>
        </is>
      </c>
      <c r="C8" s="8" t="inlineStr">
        <is>
          <t>76-90%</t>
        </is>
      </c>
      <c r="D8" s="8">
        <f>ROUND(C3*0.76,0)&amp;" - "&amp;ROUND(C3*0.90,0)</f>
        <v/>
      </c>
      <c r="E8" s="8" t="inlineStr">
        <is>
          <t>84-94% FC Max</t>
        </is>
      </c>
      <c r="F8" s="8" t="inlineStr">
        <is>
          <t>Ritmo sostenido exigente</t>
        </is>
      </c>
    </row>
    <row r="9">
      <c r="A9" s="7" t="inlineStr">
        <is>
          <t>Z4</t>
        </is>
      </c>
      <c r="B9" s="8" t="inlineStr">
        <is>
          <t>Umbral</t>
        </is>
      </c>
      <c r="C9" s="8" t="inlineStr">
        <is>
          <t>91-105%</t>
        </is>
      </c>
      <c r="D9" s="8">
        <f>ROUND(C3*0.91,0)&amp;" - "&amp;ROUND(C3*1.05,0)</f>
        <v/>
      </c>
      <c r="E9" s="8" t="inlineStr">
        <is>
          <t>95-100% FC Max</t>
        </is>
      </c>
      <c r="F9" s="8" t="inlineStr">
        <is>
          <t>Maximo esfuerzo sostenible ~1h</t>
        </is>
      </c>
    </row>
    <row r="10">
      <c r="A10" s="9" t="inlineStr">
        <is>
          <t>Z5</t>
        </is>
      </c>
      <c r="B10" s="10" t="inlineStr">
        <is>
          <t>VO2max</t>
        </is>
      </c>
      <c r="C10" s="10" t="inlineStr">
        <is>
          <t>106-120%</t>
        </is>
      </c>
      <c r="D10" s="10">
        <f>ROUND(C3*1.06,0)&amp;" - "&amp;ROUND(C3*1.20,0)</f>
        <v/>
      </c>
      <c r="E10" s="10" t="inlineStr">
        <is>
          <t>&gt;100% FC Max</t>
        </is>
      </c>
      <c r="F10" s="10" t="inlineStr">
        <is>
          <t>Intervalos 3-8 min</t>
        </is>
      </c>
    </row>
    <row r="11">
      <c r="A11" s="9" t="inlineStr">
        <is>
          <t>Z6</t>
        </is>
      </c>
      <c r="B11" s="10" t="inlineStr">
        <is>
          <t>Capacidad Anaerobica</t>
        </is>
      </c>
      <c r="C11" s="10" t="inlineStr">
        <is>
          <t>121-150%</t>
        </is>
      </c>
      <c r="D11" s="10">
        <f>ROUND(C3*1.21,0)&amp;" - "&amp;ROUND(C3*1.50,0)</f>
        <v/>
      </c>
      <c r="E11" s="10" t="inlineStr">
        <is>
          <t>N/A</t>
        </is>
      </c>
      <c r="F11" s="10" t="inlineStr">
        <is>
          <t>Esfuerzos 30s-3min</t>
        </is>
      </c>
    </row>
    <row r="12">
      <c r="A12" s="11" t="inlineStr">
        <is>
          <t>Z7</t>
        </is>
      </c>
      <c r="B12" s="12" t="inlineStr">
        <is>
          <t>Potencia Neuromuscular</t>
        </is>
      </c>
      <c r="C12" s="12" t="inlineStr">
        <is>
          <t>&gt;150%</t>
        </is>
      </c>
      <c r="D12" s="12">
        <f>"&gt;"&amp;ROUND(C3*1.50,0)</f>
        <v/>
      </c>
      <c r="E12" s="12" t="inlineStr">
        <is>
          <t>N/A</t>
        </is>
      </c>
      <c r="F12" s="12" t="inlineStr">
        <is>
          <t>Sprints &lt;30s</t>
        </is>
      </c>
    </row>
    <row r="13"/>
    <row r="14">
      <c r="A14" s="13" t="inlineStr">
        <is>
          <t>Modello creato da TrainerStudio - www.trainerstudio.com</t>
        </is>
      </c>
    </row>
  </sheetData>
  <mergeCells count="2">
    <mergeCell ref="A14:F14"/>
    <mergeCell ref="A1:F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14" customWidth="1" min="3" max="3"/>
    <col width="22" customWidth="1" min="4" max="5"/>
    <col width="20" customWidth="1" min="6" max="6"/>
    <col width="14" customWidth="1" min="7" max="7"/>
    <col width="28" customWidth="1" min="8" max="8"/>
  </cols>
  <sheetData>
    <row r="1" ht="36" customHeight="1">
      <c r="A1" s="1" t="inlineStr">
        <is>
          <t>PLAN DE CICLISMO - 12 SEMANAS</t>
        </is>
      </c>
      <c r="B1" s="23" t="n"/>
      <c r="C1" s="23" t="n"/>
      <c r="D1" s="23" t="n"/>
      <c r="E1" s="23" t="n"/>
      <c r="F1" s="23" t="n"/>
      <c r="G1" s="23" t="n"/>
      <c r="H1" s="24" t="n"/>
    </row>
    <row r="2"/>
    <row r="3" customFormat="1" s="2">
      <c r="A3" s="4" t="inlineStr">
        <is>
          <t>Semana</t>
        </is>
      </c>
      <c r="B3" s="4" t="inlineStr">
        <is>
          <t>Fase</t>
        </is>
      </c>
      <c r="C3" s="4" t="inlineStr">
        <is>
          <t>Lunedì</t>
        </is>
      </c>
      <c r="D3" s="4" t="inlineStr">
        <is>
          <t>Martedì</t>
        </is>
      </c>
      <c r="E3" s="4" t="inlineStr">
        <is>
          <t>Mercoledì</t>
        </is>
      </c>
      <c r="F3" s="4" t="inlineStr">
        <is>
          <t>Giovedì</t>
        </is>
      </c>
      <c r="G3" s="4" t="inlineStr">
        <is>
          <t>Venerdì</t>
        </is>
      </c>
      <c r="H3" s="4" t="inlineStr">
        <is>
          <t>Sabato</t>
        </is>
      </c>
    </row>
    <row r="4" ht="28" customHeight="1">
      <c r="A4" s="14" t="inlineStr">
        <is>
          <t>Sem 1</t>
        </is>
      </c>
      <c r="B4" s="15" t="inlineStr">
        <is>
          <t>Base 1</t>
        </is>
      </c>
      <c r="C4" s="16" t="inlineStr">
        <is>
          <t>Descanso</t>
        </is>
      </c>
      <c r="D4" s="16" t="inlineStr">
        <is>
          <t>Z2 60min</t>
        </is>
      </c>
      <c r="E4" s="16" t="inlineStr">
        <is>
          <t>Z2 45min</t>
        </is>
      </c>
      <c r="F4" s="16" t="inlineStr">
        <is>
          <t>Z2 60min</t>
        </is>
      </c>
      <c r="G4" s="16" t="inlineStr">
        <is>
          <t>Z1 30min</t>
        </is>
      </c>
      <c r="H4" s="16" t="inlineStr">
        <is>
          <t>Z2 90min</t>
        </is>
      </c>
    </row>
    <row r="5" ht="28" customHeight="1">
      <c r="A5" s="17" t="inlineStr">
        <is>
          <t>Sem 2</t>
        </is>
      </c>
      <c r="B5" s="18" t="inlineStr">
        <is>
          <t>Base 2</t>
        </is>
      </c>
      <c r="C5" s="19" t="inlineStr">
        <is>
          <t>Descanso</t>
        </is>
      </c>
      <c r="D5" s="19" t="inlineStr">
        <is>
          <t>Z2 75min</t>
        </is>
      </c>
      <c r="E5" s="19" t="inlineStr">
        <is>
          <t>Z2 50min</t>
        </is>
      </c>
      <c r="F5" s="19" t="inlineStr">
        <is>
          <t>Z2 75min</t>
        </is>
      </c>
      <c r="G5" s="19" t="inlineStr">
        <is>
          <t>Z1 30min</t>
        </is>
      </c>
      <c r="H5" s="19" t="inlineStr">
        <is>
          <t>Z2 120min</t>
        </is>
      </c>
    </row>
    <row r="6" ht="28" customHeight="1">
      <c r="A6" s="14" t="inlineStr">
        <is>
          <t>Sem 3</t>
        </is>
      </c>
      <c r="B6" s="15" t="inlineStr">
        <is>
          <t>Base 3</t>
        </is>
      </c>
      <c r="C6" s="16" t="inlineStr">
        <is>
          <t>Descanso</t>
        </is>
      </c>
      <c r="D6" s="16" t="inlineStr">
        <is>
          <t>Z2 90min</t>
        </is>
      </c>
      <c r="E6" s="16" t="inlineStr">
        <is>
          <t>Z3 20min en Z2 60min</t>
        </is>
      </c>
      <c r="F6" s="16" t="inlineStr">
        <is>
          <t>Z2 90min</t>
        </is>
      </c>
      <c r="G6" s="16" t="inlineStr">
        <is>
          <t>Z1 30min</t>
        </is>
      </c>
      <c r="H6" s="16" t="inlineStr">
        <is>
          <t>Z2 150min</t>
        </is>
      </c>
    </row>
    <row r="7" ht="28" customHeight="1">
      <c r="A7" s="17" t="inlineStr">
        <is>
          <t>Sem 4</t>
        </is>
      </c>
      <c r="B7" s="18" t="inlineStr">
        <is>
          <t>Descarga</t>
        </is>
      </c>
      <c r="C7" s="19" t="inlineStr">
        <is>
          <t>Descanso</t>
        </is>
      </c>
      <c r="D7" s="19" t="inlineStr">
        <is>
          <t>Z2 60min</t>
        </is>
      </c>
      <c r="E7" s="19" t="inlineStr">
        <is>
          <t>Z2 45min</t>
        </is>
      </c>
      <c r="F7" s="19" t="inlineStr">
        <is>
          <t>Z1 45min</t>
        </is>
      </c>
      <c r="G7" s="19" t="inlineStr">
        <is>
          <t>Descanso</t>
        </is>
      </c>
      <c r="H7" s="19" t="inlineStr">
        <is>
          <t>Z2 90min</t>
        </is>
      </c>
    </row>
    <row r="8" ht="28" customHeight="1">
      <c r="A8" s="14" t="inlineStr">
        <is>
          <t>Sem 5</t>
        </is>
      </c>
      <c r="B8" s="15" t="inlineStr">
        <is>
          <t>Desarrollo 1</t>
        </is>
      </c>
      <c r="C8" s="16" t="inlineStr">
        <is>
          <t>Descanso</t>
        </is>
      </c>
      <c r="D8" s="16" t="inlineStr">
        <is>
          <t>Z3 2x15min</t>
        </is>
      </c>
      <c r="E8" s="16" t="inlineStr">
        <is>
          <t>Z2 60min</t>
        </is>
      </c>
      <c r="F8" s="16" t="inlineStr">
        <is>
          <t>Z4 3x8min</t>
        </is>
      </c>
      <c r="G8" s="16" t="inlineStr">
        <is>
          <t>Z1 30min</t>
        </is>
      </c>
      <c r="H8" s="16" t="inlineStr">
        <is>
          <t>Z2 120min + Z3 20min</t>
        </is>
      </c>
    </row>
    <row r="9" ht="28" customHeight="1">
      <c r="A9" s="17" t="inlineStr">
        <is>
          <t>Sem 6</t>
        </is>
      </c>
      <c r="B9" s="18" t="inlineStr">
        <is>
          <t>Desarrollo 2</t>
        </is>
      </c>
      <c r="C9" s="19" t="inlineStr">
        <is>
          <t>Descanso</t>
        </is>
      </c>
      <c r="D9" s="19" t="inlineStr">
        <is>
          <t>Z4 3x10min</t>
        </is>
      </c>
      <c r="E9" s="19" t="inlineStr">
        <is>
          <t>Z2 60min</t>
        </is>
      </c>
      <c r="F9" s="19" t="inlineStr">
        <is>
          <t>Z5 5x4min</t>
        </is>
      </c>
      <c r="G9" s="19" t="inlineStr">
        <is>
          <t>Z1 30min</t>
        </is>
      </c>
      <c r="H9" s="19" t="inlineStr">
        <is>
          <t>Z2 150min + Z3 30min</t>
        </is>
      </c>
    </row>
    <row r="10" ht="28" customHeight="1">
      <c r="A10" s="14" t="inlineStr">
        <is>
          <t>Sem 7</t>
        </is>
      </c>
      <c r="B10" s="15" t="inlineStr">
        <is>
          <t>Desarrollo 3</t>
        </is>
      </c>
      <c r="C10" s="16" t="inlineStr">
        <is>
          <t>Descanso</t>
        </is>
      </c>
      <c r="D10" s="16" t="inlineStr">
        <is>
          <t>Z4 2x20min</t>
        </is>
      </c>
      <c r="E10" s="16" t="inlineStr">
        <is>
          <t>Z2 60min</t>
        </is>
      </c>
      <c r="F10" s="16" t="inlineStr">
        <is>
          <t>Z5 6x4min</t>
        </is>
      </c>
      <c r="G10" s="16" t="inlineStr">
        <is>
          <t>Z1 30min</t>
        </is>
      </c>
      <c r="H10" s="16" t="inlineStr">
        <is>
          <t>Z2 150min + Z4 15min</t>
        </is>
      </c>
    </row>
    <row r="11" ht="28" customHeight="1">
      <c r="A11" s="17" t="inlineStr">
        <is>
          <t>Sem 8</t>
        </is>
      </c>
      <c r="B11" s="18" t="inlineStr">
        <is>
          <t>Descarga</t>
        </is>
      </c>
      <c r="C11" s="19" t="inlineStr">
        <is>
          <t>Descanso</t>
        </is>
      </c>
      <c r="D11" s="19" t="inlineStr">
        <is>
          <t>Z2 60min</t>
        </is>
      </c>
      <c r="E11" s="19" t="inlineStr">
        <is>
          <t>Z3 2x10min</t>
        </is>
      </c>
      <c r="F11" s="19" t="inlineStr">
        <is>
          <t>Z2 45min</t>
        </is>
      </c>
      <c r="G11" s="19" t="inlineStr">
        <is>
          <t>Descanso</t>
        </is>
      </c>
      <c r="H11" s="19" t="inlineStr">
        <is>
          <t>Z2 90min</t>
        </is>
      </c>
    </row>
    <row r="12" ht="28" customHeight="1">
      <c r="A12" s="14" t="inlineStr">
        <is>
          <t>Sem 9</t>
        </is>
      </c>
      <c r="B12" s="15" t="inlineStr">
        <is>
          <t>Especifica 1</t>
        </is>
      </c>
      <c r="C12" s="16" t="inlineStr">
        <is>
          <t>Descanso</t>
        </is>
      </c>
      <c r="D12" s="16" t="inlineStr">
        <is>
          <t>Z4 3x15min</t>
        </is>
      </c>
      <c r="E12" s="16" t="inlineStr">
        <is>
          <t>Z2 60min</t>
        </is>
      </c>
      <c r="F12" s="16" t="inlineStr">
        <is>
          <t>Z5 5x5min</t>
        </is>
      </c>
      <c r="G12" s="16" t="inlineStr">
        <is>
          <t>Z1 30min</t>
        </is>
      </c>
      <c r="H12" s="16" t="inlineStr">
        <is>
          <t>Ruta larga Z2-Z3 180min</t>
        </is>
      </c>
    </row>
    <row r="13" ht="28" customHeight="1">
      <c r="A13" s="17" t="inlineStr">
        <is>
          <t>Sem 10</t>
        </is>
      </c>
      <c r="B13" s="18" t="inlineStr">
        <is>
          <t>Especifica 2</t>
        </is>
      </c>
      <c r="C13" s="19" t="inlineStr">
        <is>
          <t>Descanso</t>
        </is>
      </c>
      <c r="D13" s="19" t="inlineStr">
        <is>
          <t>Z4 2x20min + Z5 3x3min</t>
        </is>
      </c>
      <c r="E13" s="19" t="inlineStr">
        <is>
          <t>Z2 60min</t>
        </is>
      </c>
      <c r="F13" s="19" t="inlineStr">
        <is>
          <t>Simulacro carrera</t>
        </is>
      </c>
      <c r="G13" s="19" t="inlineStr">
        <is>
          <t>Z1 30min</t>
        </is>
      </c>
      <c r="H13" s="19" t="inlineStr">
        <is>
          <t>Ruta larga 180min</t>
        </is>
      </c>
    </row>
    <row r="14" ht="28" customHeight="1">
      <c r="A14" s="14" t="inlineStr">
        <is>
          <t>Sem 11</t>
        </is>
      </c>
      <c r="B14" s="15" t="inlineStr">
        <is>
          <t>Taper</t>
        </is>
      </c>
      <c r="C14" s="16" t="inlineStr">
        <is>
          <t>Descanso</t>
        </is>
      </c>
      <c r="D14" s="16" t="inlineStr">
        <is>
          <t>Z3 2x10min</t>
        </is>
      </c>
      <c r="E14" s="16" t="inlineStr">
        <is>
          <t>Z2 45min</t>
        </is>
      </c>
      <c r="F14" s="16" t="inlineStr">
        <is>
          <t>Z4 2x8min</t>
        </is>
      </c>
      <c r="G14" s="16" t="inlineStr">
        <is>
          <t>Descanso</t>
        </is>
      </c>
      <c r="H14" s="16" t="inlineStr">
        <is>
          <t>Z2 60min</t>
        </is>
      </c>
    </row>
    <row r="15" ht="28" customHeight="1">
      <c r="A15" s="17" t="inlineStr">
        <is>
          <t>Sem 12</t>
        </is>
      </c>
      <c r="B15" s="18" t="inlineStr">
        <is>
          <t>Competicion</t>
        </is>
      </c>
      <c r="C15" s="19" t="inlineStr">
        <is>
          <t>Descanso</t>
        </is>
      </c>
      <c r="D15" s="19" t="inlineStr">
        <is>
          <t>Z2 30min</t>
        </is>
      </c>
      <c r="E15" s="19" t="inlineStr">
        <is>
          <t>Z1 20min + 3x30s</t>
        </is>
      </c>
      <c r="F15" s="19" t="inlineStr">
        <is>
          <t>Descanso</t>
        </is>
      </c>
      <c r="G15" s="19" t="inlineStr">
        <is>
          <t>Z1 20min</t>
        </is>
      </c>
      <c r="H15" s="19" t="inlineStr">
        <is>
          <t>EVENTO / COMPETICION</t>
        </is>
      </c>
    </row>
  </sheetData>
  <mergeCells count="1"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2" customWidth="1" min="2" max="2"/>
    <col width="14" customWidth="1" min="3" max="3"/>
    <col width="12" customWidth="1" min="4" max="4"/>
    <col width="18" customWidth="1" min="5" max="5"/>
    <col width="14" customWidth="1" min="6" max="6"/>
    <col width="18" customWidth="1" min="7" max="7"/>
    <col width="10" customWidth="1" min="8" max="8"/>
    <col width="24" customWidth="1" min="9" max="9"/>
  </cols>
  <sheetData>
    <row r="1" ht="36" customHeight="1">
      <c r="A1" s="1" t="inlineStr">
        <is>
          <t>REGISTRO DE SALIDAS EN BICICLETA</t>
        </is>
      </c>
      <c r="B1" s="23" t="n"/>
      <c r="C1" s="23" t="n"/>
      <c r="D1" s="23" t="n"/>
      <c r="E1" s="23" t="n"/>
      <c r="F1" s="23" t="n"/>
      <c r="G1" s="23" t="n"/>
      <c r="H1" s="23" t="n"/>
      <c r="I1" s="24" t="n"/>
    </row>
    <row r="2"/>
    <row r="3" customFormat="1" s="2">
      <c r="A3" s="4" t="inlineStr">
        <is>
          <t>Data</t>
        </is>
      </c>
      <c r="B3" s="4" t="inlineStr">
        <is>
          <t>Ruta / Nombre</t>
        </is>
      </c>
      <c r="C3" s="4" t="inlineStr">
        <is>
          <t>Distancia (km)</t>
        </is>
      </c>
      <c r="D3" s="4" t="inlineStr">
        <is>
          <t>Tiempo (h)</t>
        </is>
      </c>
      <c r="E3" s="4" t="inlineStr">
        <is>
          <t>Vel. Media (km/h)</t>
        </is>
      </c>
      <c r="F3" s="4" t="inlineStr">
        <is>
          <t>Desnivel (m)</t>
        </is>
      </c>
      <c r="G3" s="4" t="inlineStr">
        <is>
          <t>Potencia Media (W)</t>
        </is>
      </c>
      <c r="H3" s="4" t="inlineStr">
        <is>
          <t>TSS</t>
        </is>
      </c>
      <c r="I3" s="4" t="inlineStr">
        <is>
          <t>Note</t>
        </is>
      </c>
    </row>
    <row r="4">
      <c r="A4" s="20" t="n"/>
      <c r="B4" s="20" t="n"/>
      <c r="C4" s="20" t="n"/>
      <c r="D4" s="20" t="n"/>
      <c r="E4" s="20">
        <f>IF(AND(C4&gt;0,D4&gt;0),C4/D4,0)</f>
        <v/>
      </c>
      <c r="F4" s="20" t="n"/>
      <c r="G4" s="20" t="n"/>
      <c r="H4" s="20" t="n"/>
      <c r="I4" s="20" t="n"/>
    </row>
    <row r="5">
      <c r="A5" s="21" t="n"/>
      <c r="B5" s="21" t="n"/>
      <c r="C5" s="21" t="n"/>
      <c r="D5" s="21" t="n"/>
      <c r="E5" s="21">
        <f>IF(AND(C5&gt;0,D5&gt;0),C5/D5,0)</f>
        <v/>
      </c>
      <c r="F5" s="21" t="n"/>
      <c r="G5" s="21" t="n"/>
      <c r="H5" s="21" t="n"/>
      <c r="I5" s="21" t="n"/>
    </row>
    <row r="6">
      <c r="A6" s="20" t="n"/>
      <c r="B6" s="20" t="n"/>
      <c r="C6" s="20" t="n"/>
      <c r="D6" s="20" t="n"/>
      <c r="E6" s="20">
        <f>IF(AND(C6&gt;0,D6&gt;0),C6/D6,0)</f>
        <v/>
      </c>
      <c r="F6" s="20" t="n"/>
      <c r="G6" s="20" t="n"/>
      <c r="H6" s="20" t="n"/>
      <c r="I6" s="20" t="n"/>
    </row>
    <row r="7">
      <c r="A7" s="21" t="n"/>
      <c r="B7" s="21" t="n"/>
      <c r="C7" s="21" t="n"/>
      <c r="D7" s="21" t="n"/>
      <c r="E7" s="21">
        <f>IF(AND(C7&gt;0,D7&gt;0),C7/D7,0)</f>
        <v/>
      </c>
      <c r="F7" s="21" t="n"/>
      <c r="G7" s="21" t="n"/>
      <c r="H7" s="21" t="n"/>
      <c r="I7" s="21" t="n"/>
    </row>
    <row r="8">
      <c r="A8" s="20" t="n"/>
      <c r="B8" s="20" t="n"/>
      <c r="C8" s="20" t="n"/>
      <c r="D8" s="20" t="n"/>
      <c r="E8" s="20">
        <f>IF(AND(C8&gt;0,D8&gt;0),C8/D8,0)</f>
        <v/>
      </c>
      <c r="F8" s="20" t="n"/>
      <c r="G8" s="20" t="n"/>
      <c r="H8" s="20" t="n"/>
      <c r="I8" s="20" t="n"/>
    </row>
    <row r="9">
      <c r="A9" s="21" t="n"/>
      <c r="B9" s="21" t="n"/>
      <c r="C9" s="21" t="n"/>
      <c r="D9" s="21" t="n"/>
      <c r="E9" s="21">
        <f>IF(AND(C9&gt;0,D9&gt;0),C9/D9,0)</f>
        <v/>
      </c>
      <c r="F9" s="21" t="n"/>
      <c r="G9" s="21" t="n"/>
      <c r="H9" s="21" t="n"/>
      <c r="I9" s="21" t="n"/>
    </row>
    <row r="10">
      <c r="A10" s="20" t="n"/>
      <c r="B10" s="20" t="n"/>
      <c r="C10" s="20" t="n"/>
      <c r="D10" s="20" t="n"/>
      <c r="E10" s="20">
        <f>IF(AND(C10&gt;0,D10&gt;0),C10/D10,0)</f>
        <v/>
      </c>
      <c r="F10" s="20" t="n"/>
      <c r="G10" s="20" t="n"/>
      <c r="H10" s="20" t="n"/>
      <c r="I10" s="20" t="n"/>
    </row>
    <row r="11">
      <c r="A11" s="21" t="n"/>
      <c r="B11" s="21" t="n"/>
      <c r="C11" s="21" t="n"/>
      <c r="D11" s="21" t="n"/>
      <c r="E11" s="21">
        <f>IF(AND(C11&gt;0,D11&gt;0),C11/D11,0)</f>
        <v/>
      </c>
      <c r="F11" s="21" t="n"/>
      <c r="G11" s="21" t="n"/>
      <c r="H11" s="21" t="n"/>
      <c r="I11" s="21" t="n"/>
    </row>
    <row r="12">
      <c r="A12" s="20" t="n"/>
      <c r="B12" s="20" t="n"/>
      <c r="C12" s="20" t="n"/>
      <c r="D12" s="20" t="n"/>
      <c r="E12" s="20">
        <f>IF(AND(C12&gt;0,D12&gt;0),C12/D12,0)</f>
        <v/>
      </c>
      <c r="F12" s="20" t="n"/>
      <c r="G12" s="20" t="n"/>
      <c r="H12" s="20" t="n"/>
      <c r="I12" s="20" t="n"/>
    </row>
    <row r="13">
      <c r="A13" s="21" t="n"/>
      <c r="B13" s="21" t="n"/>
      <c r="C13" s="21" t="n"/>
      <c r="D13" s="21" t="n"/>
      <c r="E13" s="21">
        <f>IF(AND(C13&gt;0,D13&gt;0),C13/D13,0)</f>
        <v/>
      </c>
      <c r="F13" s="21" t="n"/>
      <c r="G13" s="21" t="n"/>
      <c r="H13" s="21" t="n"/>
      <c r="I13" s="21" t="n"/>
    </row>
    <row r="14">
      <c r="A14" s="20" t="n"/>
      <c r="B14" s="20" t="n"/>
      <c r="C14" s="20" t="n"/>
      <c r="D14" s="20" t="n"/>
      <c r="E14" s="20">
        <f>IF(AND(C14&gt;0,D14&gt;0),C14/D14,0)</f>
        <v/>
      </c>
      <c r="F14" s="20" t="n"/>
      <c r="G14" s="20" t="n"/>
      <c r="H14" s="20" t="n"/>
      <c r="I14" s="20" t="n"/>
    </row>
    <row r="15">
      <c r="A15" s="21" t="n"/>
      <c r="B15" s="21" t="n"/>
      <c r="C15" s="21" t="n"/>
      <c r="D15" s="21" t="n"/>
      <c r="E15" s="21">
        <f>IF(AND(C15&gt;0,D15&gt;0),C15/D15,0)</f>
        <v/>
      </c>
      <c r="F15" s="21" t="n"/>
      <c r="G15" s="21" t="n"/>
      <c r="H15" s="21" t="n"/>
      <c r="I15" s="21" t="n"/>
    </row>
    <row r="16">
      <c r="A16" s="20" t="n"/>
      <c r="B16" s="20" t="n"/>
      <c r="C16" s="20" t="n"/>
      <c r="D16" s="20" t="n"/>
      <c r="E16" s="20">
        <f>IF(AND(C16&gt;0,D16&gt;0),C16/D16,0)</f>
        <v/>
      </c>
      <c r="F16" s="20" t="n"/>
      <c r="G16" s="20" t="n"/>
      <c r="H16" s="20" t="n"/>
      <c r="I16" s="20" t="n"/>
    </row>
    <row r="17">
      <c r="A17" s="21" t="n"/>
      <c r="B17" s="21" t="n"/>
      <c r="C17" s="21" t="n"/>
      <c r="D17" s="21" t="n"/>
      <c r="E17" s="21">
        <f>IF(AND(C17&gt;0,D17&gt;0),C17/D17,0)</f>
        <v/>
      </c>
      <c r="F17" s="21" t="n"/>
      <c r="G17" s="21" t="n"/>
      <c r="H17" s="21" t="n"/>
      <c r="I17" s="21" t="n"/>
    </row>
    <row r="18">
      <c r="A18" s="20" t="n"/>
      <c r="B18" s="20" t="n"/>
      <c r="C18" s="20" t="n"/>
      <c r="D18" s="20" t="n"/>
      <c r="E18" s="20">
        <f>IF(AND(C18&gt;0,D18&gt;0),C18/D18,0)</f>
        <v/>
      </c>
      <c r="F18" s="20" t="n"/>
      <c r="G18" s="20" t="n"/>
      <c r="H18" s="20" t="n"/>
      <c r="I18" s="20" t="n"/>
    </row>
    <row r="19">
      <c r="A19" s="21" t="n"/>
      <c r="B19" s="21" t="n"/>
      <c r="C19" s="21" t="n"/>
      <c r="D19" s="21" t="n"/>
      <c r="E19" s="21">
        <f>IF(AND(C19&gt;0,D19&gt;0),C19/D19,0)</f>
        <v/>
      </c>
      <c r="F19" s="21" t="n"/>
      <c r="G19" s="21" t="n"/>
      <c r="H19" s="21" t="n"/>
      <c r="I19" s="21" t="n"/>
    </row>
    <row r="20">
      <c r="A20" s="20" t="n"/>
      <c r="B20" s="20" t="n"/>
      <c r="C20" s="20" t="n"/>
      <c r="D20" s="20" t="n"/>
      <c r="E20" s="20">
        <f>IF(AND(C20&gt;0,D20&gt;0),C20/D20,0)</f>
        <v/>
      </c>
      <c r="F20" s="20" t="n"/>
      <c r="G20" s="20" t="n"/>
      <c r="H20" s="20" t="n"/>
      <c r="I20" s="20" t="n"/>
    </row>
    <row r="21">
      <c r="A21" s="21" t="n"/>
      <c r="B21" s="21" t="n"/>
      <c r="C21" s="21" t="n"/>
      <c r="D21" s="21" t="n"/>
      <c r="E21" s="21">
        <f>IF(AND(C21&gt;0,D21&gt;0),C21/D21,0)</f>
        <v/>
      </c>
      <c r="F21" s="21" t="n"/>
      <c r="G21" s="21" t="n"/>
      <c r="H21" s="21" t="n"/>
      <c r="I21" s="21" t="n"/>
    </row>
    <row r="22">
      <c r="A22" s="20" t="n"/>
      <c r="B22" s="20" t="n"/>
      <c r="C22" s="20" t="n"/>
      <c r="D22" s="20" t="n"/>
      <c r="E22" s="20">
        <f>IF(AND(C22&gt;0,D22&gt;0),C22/D22,0)</f>
        <v/>
      </c>
      <c r="F22" s="20" t="n"/>
      <c r="G22" s="20" t="n"/>
      <c r="H22" s="20" t="n"/>
      <c r="I22" s="20" t="n"/>
    </row>
    <row r="23">
      <c r="A23" s="21" t="n"/>
      <c r="B23" s="21" t="n"/>
      <c r="C23" s="21" t="n"/>
      <c r="D23" s="21" t="n"/>
      <c r="E23" s="21">
        <f>IF(AND(C23&gt;0,D23&gt;0),C23/D23,0)</f>
        <v/>
      </c>
      <c r="F23" s="21" t="n"/>
      <c r="G23" s="21" t="n"/>
      <c r="H23" s="21" t="n"/>
      <c r="I23" s="21" t="n"/>
    </row>
    <row r="24">
      <c r="A24" s="20" t="n"/>
      <c r="B24" s="20" t="n"/>
      <c r="C24" s="20" t="n"/>
      <c r="D24" s="20" t="n"/>
      <c r="E24" s="20">
        <f>IF(AND(C24&gt;0,D24&gt;0),C24/D24,0)</f>
        <v/>
      </c>
      <c r="F24" s="20" t="n"/>
      <c r="G24" s="20" t="n"/>
      <c r="H24" s="20" t="n"/>
      <c r="I24" s="20" t="n"/>
    </row>
    <row r="25">
      <c r="A25" s="21" t="n"/>
      <c r="B25" s="21" t="n"/>
      <c r="C25" s="21" t="n"/>
      <c r="D25" s="21" t="n"/>
      <c r="E25" s="21">
        <f>IF(AND(C25&gt;0,D25&gt;0),C25/D25,0)</f>
        <v/>
      </c>
      <c r="F25" s="21" t="n"/>
      <c r="G25" s="21" t="n"/>
      <c r="H25" s="21" t="n"/>
      <c r="I25" s="21" t="n"/>
    </row>
    <row r="26">
      <c r="A26" s="20" t="n"/>
      <c r="B26" s="20" t="n"/>
      <c r="C26" s="20" t="n"/>
      <c r="D26" s="20" t="n"/>
      <c r="E26" s="20">
        <f>IF(AND(C26&gt;0,D26&gt;0),C26/D26,0)</f>
        <v/>
      </c>
      <c r="F26" s="20" t="n"/>
      <c r="G26" s="20" t="n"/>
      <c r="H26" s="20" t="n"/>
      <c r="I26" s="20" t="n"/>
    </row>
    <row r="27">
      <c r="A27" s="21" t="n"/>
      <c r="B27" s="21" t="n"/>
      <c r="C27" s="21" t="n"/>
      <c r="D27" s="21" t="n"/>
      <c r="E27" s="21">
        <f>IF(AND(C27&gt;0,D27&gt;0),C27/D27,0)</f>
        <v/>
      </c>
      <c r="F27" s="21" t="n"/>
      <c r="G27" s="21" t="n"/>
      <c r="H27" s="21" t="n"/>
      <c r="I27" s="21" t="n"/>
    </row>
    <row r="28">
      <c r="A28" s="20" t="n"/>
      <c r="B28" s="20" t="n"/>
      <c r="C28" s="20" t="n"/>
      <c r="D28" s="20" t="n"/>
      <c r="E28" s="20">
        <f>IF(AND(C28&gt;0,D28&gt;0),C28/D28,0)</f>
        <v/>
      </c>
      <c r="F28" s="20" t="n"/>
      <c r="G28" s="20" t="n"/>
      <c r="H28" s="20" t="n"/>
      <c r="I28" s="20" t="n"/>
    </row>
    <row r="29">
      <c r="A29" s="21" t="n"/>
      <c r="B29" s="21" t="n"/>
      <c r="C29" s="21" t="n"/>
      <c r="D29" s="21" t="n"/>
      <c r="E29" s="21">
        <f>IF(AND(C29&gt;0,D29&gt;0),C29/D29,0)</f>
        <v/>
      </c>
      <c r="F29" s="21" t="n"/>
      <c r="G29" s="21" t="n"/>
      <c r="H29" s="21" t="n"/>
      <c r="I29" s="21" t="n"/>
    </row>
    <row r="30">
      <c r="A30" s="20" t="n"/>
      <c r="B30" s="20" t="n"/>
      <c r="C30" s="20" t="n"/>
      <c r="D30" s="20" t="n"/>
      <c r="E30" s="20">
        <f>IF(AND(C30&gt;0,D30&gt;0),C30/D30,0)</f>
        <v/>
      </c>
      <c r="F30" s="20" t="n"/>
      <c r="G30" s="20" t="n"/>
      <c r="H30" s="20" t="n"/>
      <c r="I30" s="20" t="n"/>
    </row>
    <row r="31">
      <c r="A31" s="21" t="n"/>
      <c r="B31" s="21" t="n"/>
      <c r="C31" s="21" t="n"/>
      <c r="D31" s="21" t="n"/>
      <c r="E31" s="21">
        <f>IF(AND(C31&gt;0,D31&gt;0),C31/D31,0)</f>
        <v/>
      </c>
      <c r="F31" s="21" t="n"/>
      <c r="G31" s="21" t="n"/>
      <c r="H31" s="21" t="n"/>
      <c r="I31" s="21" t="n"/>
    </row>
    <row r="32">
      <c r="A32" s="20" t="n"/>
      <c r="B32" s="20" t="n"/>
      <c r="C32" s="20" t="n"/>
      <c r="D32" s="20" t="n"/>
      <c r="E32" s="20">
        <f>IF(AND(C32&gt;0,D32&gt;0),C32/D32,0)</f>
        <v/>
      </c>
      <c r="F32" s="20" t="n"/>
      <c r="G32" s="20" t="n"/>
      <c r="H32" s="20" t="n"/>
      <c r="I32" s="20" t="n"/>
    </row>
    <row r="33">
      <c r="A33" s="21" t="n"/>
      <c r="B33" s="21" t="n"/>
      <c r="C33" s="21" t="n"/>
      <c r="D33" s="21" t="n"/>
      <c r="E33" s="21">
        <f>IF(AND(C33&gt;0,D33&gt;0),C33/D33,0)</f>
        <v/>
      </c>
      <c r="F33" s="21" t="n"/>
      <c r="G33" s="21" t="n"/>
      <c r="H33" s="21" t="n"/>
      <c r="I33" s="21" t="n"/>
    </row>
    <row r="34">
      <c r="A34" s="20" t="n"/>
      <c r="B34" s="20" t="n"/>
      <c r="C34" s="20" t="n"/>
      <c r="D34" s="20" t="n"/>
      <c r="E34" s="20">
        <f>IF(AND(C34&gt;0,D34&gt;0),C34/D34,0)</f>
        <v/>
      </c>
      <c r="F34" s="20" t="n"/>
      <c r="G34" s="20" t="n"/>
      <c r="H34" s="20" t="n"/>
      <c r="I34" s="20" t="n"/>
    </row>
    <row r="35">
      <c r="A35" s="21" t="n"/>
      <c r="B35" s="21" t="n"/>
      <c r="C35" s="21" t="n"/>
      <c r="D35" s="21" t="n"/>
      <c r="E35" s="21">
        <f>IF(AND(C35&gt;0,D35&gt;0),C35/D35,0)</f>
        <v/>
      </c>
      <c r="F35" s="21" t="n"/>
      <c r="G35" s="21" t="n"/>
      <c r="H35" s="21" t="n"/>
      <c r="I35" s="21" t="n"/>
    </row>
    <row r="36">
      <c r="A36" s="20" t="n"/>
      <c r="B36" s="20" t="n"/>
      <c r="C36" s="20" t="n"/>
      <c r="D36" s="20" t="n"/>
      <c r="E36" s="20">
        <f>IF(AND(C36&gt;0,D36&gt;0),C36/D36,0)</f>
        <v/>
      </c>
      <c r="F36" s="20" t="n"/>
      <c r="G36" s="20" t="n"/>
      <c r="H36" s="20" t="n"/>
      <c r="I36" s="20" t="n"/>
    </row>
    <row r="37">
      <c r="A37" s="21" t="n"/>
      <c r="B37" s="21" t="n"/>
      <c r="C37" s="21" t="n"/>
      <c r="D37" s="21" t="n"/>
      <c r="E37" s="21">
        <f>IF(AND(C37&gt;0,D37&gt;0),C37/D37,0)</f>
        <v/>
      </c>
      <c r="F37" s="21" t="n"/>
      <c r="G37" s="21" t="n"/>
      <c r="H37" s="21" t="n"/>
      <c r="I37" s="21" t="n"/>
    </row>
    <row r="38">
      <c r="A38" s="20" t="n"/>
      <c r="B38" s="20" t="n"/>
      <c r="C38" s="20" t="n"/>
      <c r="D38" s="20" t="n"/>
      <c r="E38" s="20">
        <f>IF(AND(C38&gt;0,D38&gt;0),C38/D38,0)</f>
        <v/>
      </c>
      <c r="F38" s="20" t="n"/>
      <c r="G38" s="20" t="n"/>
      <c r="H38" s="20" t="n"/>
      <c r="I38" s="20" t="n"/>
    </row>
    <row r="39">
      <c r="A39" s="21" t="n"/>
      <c r="B39" s="21" t="n"/>
      <c r="C39" s="21" t="n"/>
      <c r="D39" s="21" t="n"/>
      <c r="E39" s="21">
        <f>IF(AND(C39&gt;0,D39&gt;0),C39/D39,0)</f>
        <v/>
      </c>
      <c r="F39" s="21" t="n"/>
      <c r="G39" s="21" t="n"/>
      <c r="H39" s="21" t="n"/>
      <c r="I39" s="21" t="n"/>
    </row>
    <row r="40">
      <c r="A40" s="20" t="n"/>
      <c r="B40" s="20" t="n"/>
      <c r="C40" s="20" t="n"/>
      <c r="D40" s="20" t="n"/>
      <c r="E40" s="20">
        <f>IF(AND(C40&gt;0,D40&gt;0),C40/D40,0)</f>
        <v/>
      </c>
      <c r="F40" s="20" t="n"/>
      <c r="G40" s="20" t="n"/>
      <c r="H40" s="20" t="n"/>
      <c r="I40" s="20" t="n"/>
    </row>
    <row r="41">
      <c r="A41" s="21" t="n"/>
      <c r="B41" s="21" t="n"/>
      <c r="C41" s="21" t="n"/>
      <c r="D41" s="21" t="n"/>
      <c r="E41" s="21">
        <f>IF(AND(C41&gt;0,D41&gt;0),C41/D41,0)</f>
        <v/>
      </c>
      <c r="F41" s="21" t="n"/>
      <c r="G41" s="21" t="n"/>
      <c r="H41" s="21" t="n"/>
      <c r="I41" s="21" t="n"/>
    </row>
    <row r="42">
      <c r="A42" s="20" t="n"/>
      <c r="B42" s="20" t="n"/>
      <c r="C42" s="20" t="n"/>
      <c r="D42" s="20" t="n"/>
      <c r="E42" s="20">
        <f>IF(AND(C42&gt;0,D42&gt;0),C42/D42,0)</f>
        <v/>
      </c>
      <c r="F42" s="20" t="n"/>
      <c r="G42" s="20" t="n"/>
      <c r="H42" s="20" t="n"/>
      <c r="I42" s="20" t="n"/>
    </row>
    <row r="43">
      <c r="A43" s="21" t="n"/>
      <c r="B43" s="21" t="n"/>
      <c r="C43" s="21" t="n"/>
      <c r="D43" s="21" t="n"/>
      <c r="E43" s="21">
        <f>IF(AND(C43&gt;0,D43&gt;0),C43/D43,0)</f>
        <v/>
      </c>
      <c r="F43" s="21" t="n"/>
      <c r="G43" s="21" t="n"/>
      <c r="H43" s="21" t="n"/>
      <c r="I43" s="21" t="n"/>
    </row>
    <row r="44">
      <c r="A44" s="20" t="n"/>
      <c r="B44" s="20" t="n"/>
      <c r="C44" s="20" t="n"/>
      <c r="D44" s="20" t="n"/>
      <c r="E44" s="20">
        <f>IF(AND(C44&gt;0,D44&gt;0),C44/D44,0)</f>
        <v/>
      </c>
      <c r="F44" s="20" t="n"/>
      <c r="G44" s="20" t="n"/>
      <c r="H44" s="20" t="n"/>
      <c r="I44" s="20" t="n"/>
    </row>
    <row r="45">
      <c r="A45" s="21" t="n"/>
      <c r="B45" s="21" t="n"/>
      <c r="C45" s="21" t="n"/>
      <c r="D45" s="21" t="n"/>
      <c r="E45" s="21">
        <f>IF(AND(C45&gt;0,D45&gt;0),C45/D45,0)</f>
        <v/>
      </c>
      <c r="F45" s="21" t="n"/>
      <c r="G45" s="21" t="n"/>
      <c r="H45" s="21" t="n"/>
      <c r="I45" s="21" t="n"/>
    </row>
    <row r="46">
      <c r="A46" s="20" t="n"/>
      <c r="B46" s="20" t="n"/>
      <c r="C46" s="20" t="n"/>
      <c r="D46" s="20" t="n"/>
      <c r="E46" s="20">
        <f>IF(AND(C46&gt;0,D46&gt;0),C46/D46,0)</f>
        <v/>
      </c>
      <c r="F46" s="20" t="n"/>
      <c r="G46" s="20" t="n"/>
      <c r="H46" s="20" t="n"/>
      <c r="I46" s="20" t="n"/>
    </row>
    <row r="47">
      <c r="A47" s="21" t="n"/>
      <c r="B47" s="21" t="n"/>
      <c r="C47" s="21" t="n"/>
      <c r="D47" s="21" t="n"/>
      <c r="E47" s="21">
        <f>IF(AND(C47&gt;0,D47&gt;0),C47/D47,0)</f>
        <v/>
      </c>
      <c r="F47" s="21" t="n"/>
      <c r="G47" s="21" t="n"/>
      <c r="H47" s="21" t="n"/>
      <c r="I47" s="21" t="n"/>
    </row>
    <row r="48">
      <c r="A48" s="20" t="n"/>
      <c r="B48" s="20" t="n"/>
      <c r="C48" s="20" t="n"/>
      <c r="D48" s="20" t="n"/>
      <c r="E48" s="20">
        <f>IF(AND(C48&gt;0,D48&gt;0),C48/D48,0)</f>
        <v/>
      </c>
      <c r="F48" s="20" t="n"/>
      <c r="G48" s="20" t="n"/>
      <c r="H48" s="20" t="n"/>
      <c r="I48" s="20" t="n"/>
    </row>
    <row r="49">
      <c r="A49" s="21" t="n"/>
      <c r="B49" s="21" t="n"/>
      <c r="C49" s="21" t="n"/>
      <c r="D49" s="21" t="n"/>
      <c r="E49" s="21">
        <f>IF(AND(C49&gt;0,D49&gt;0),C49/D49,0)</f>
        <v/>
      </c>
      <c r="F49" s="21" t="n"/>
      <c r="G49" s="21" t="n"/>
      <c r="H49" s="21" t="n"/>
      <c r="I49" s="21" t="n"/>
    </row>
    <row r="50">
      <c r="A50" s="20" t="n"/>
      <c r="B50" s="20" t="n"/>
      <c r="C50" s="20" t="n"/>
      <c r="D50" s="20" t="n"/>
      <c r="E50" s="20">
        <f>IF(AND(C50&gt;0,D50&gt;0),C50/D50,0)</f>
        <v/>
      </c>
      <c r="F50" s="20" t="n"/>
      <c r="G50" s="20" t="n"/>
      <c r="H50" s="20" t="n"/>
      <c r="I50" s="20" t="n"/>
    </row>
    <row r="51">
      <c r="A51" s="21" t="n"/>
      <c r="B51" s="21" t="n"/>
      <c r="C51" s="21" t="n"/>
      <c r="D51" s="21" t="n"/>
      <c r="E51" s="21">
        <f>IF(AND(C51&gt;0,D51&gt;0),C51/D51,0)</f>
        <v/>
      </c>
      <c r="F51" s="21" t="n"/>
      <c r="G51" s="21" t="n"/>
      <c r="H51" s="21" t="n"/>
      <c r="I51" s="21" t="n"/>
    </row>
    <row r="52">
      <c r="A52" s="20" t="n"/>
      <c r="B52" s="20" t="n"/>
      <c r="C52" s="20" t="n"/>
      <c r="D52" s="20" t="n"/>
      <c r="E52" s="20">
        <f>IF(AND(C52&gt;0,D52&gt;0),C52/D52,0)</f>
        <v/>
      </c>
      <c r="F52" s="20" t="n"/>
      <c r="G52" s="20" t="n"/>
      <c r="H52" s="20" t="n"/>
      <c r="I52" s="20" t="n"/>
    </row>
    <row r="53">
      <c r="A53" s="21" t="n"/>
      <c r="B53" s="21" t="n"/>
      <c r="C53" s="21" t="n"/>
      <c r="D53" s="21" t="n"/>
      <c r="E53" s="21">
        <f>IF(AND(C53&gt;0,D53&gt;0),C53/D53,0)</f>
        <v/>
      </c>
      <c r="F53" s="21" t="n"/>
      <c r="G53" s="21" t="n"/>
      <c r="H53" s="21" t="n"/>
      <c r="I53" s="21" t="n"/>
    </row>
    <row r="54"/>
    <row r="55">
      <c r="A55" s="22" t="inlineStr">
        <is>
          <t>RESUMEN</t>
        </is>
      </c>
      <c r="B55" s="23" t="n"/>
      <c r="C55" s="23" t="n"/>
      <c r="D55" s="23" t="n"/>
      <c r="E55" s="23" t="n"/>
      <c r="F55" s="23" t="n"/>
      <c r="G55" s="23" t="n"/>
      <c r="H55" s="23" t="n"/>
      <c r="I55" s="24" t="n"/>
    </row>
    <row r="56">
      <c r="A56" s="14" t="inlineStr">
        <is>
          <t>Total km:</t>
        </is>
      </c>
      <c r="B56" s="14">
        <f>SUM(C4:C53)</f>
        <v/>
      </c>
    </row>
    <row r="57">
      <c r="A57" s="17" t="inlineStr">
        <is>
          <t>Total horas:</t>
        </is>
      </c>
      <c r="B57" s="17">
        <f>SUM(D4:D53)</f>
        <v/>
      </c>
    </row>
    <row r="58">
      <c r="A58" s="14" t="inlineStr">
        <is>
          <t>Total desnivel:</t>
        </is>
      </c>
      <c r="B58" s="14">
        <f>SUM(F4:F53)</f>
        <v/>
      </c>
    </row>
    <row r="59">
      <c r="A59" s="17" t="inlineStr">
        <is>
          <t>Salidas:</t>
        </is>
      </c>
      <c r="B59" s="17">
        <f>COUNTA(A4:A53)</f>
        <v/>
      </c>
    </row>
    <row r="60"/>
    <row r="61">
      <c r="A61" s="13" t="inlineStr">
        <is>
          <t>Modello creato da TrainerStudio - www.trainerstudio.com</t>
        </is>
      </c>
    </row>
  </sheetData>
  <mergeCells count="3">
    <mergeCell ref="A1:I1"/>
    <mergeCell ref="A55:I55"/>
    <mergeCell ref="A61:I6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