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 12 semaines" state="visible" r:id="rId4"/>
    <sheet sheetId="2" name="Stations" state="visible" r:id="rId5"/>
    <sheet sheetId="3" name="Simulations" state="visible" r:id="rId6"/>
  </sheets>
  <calcPr calcId="171027" fullCalcOnLoad="1"/>
</workbook>
</file>

<file path=xl/sharedStrings.xml><?xml version="1.0" encoding="utf-8"?>
<sst xmlns="http://schemas.openxmlformats.org/spreadsheetml/2006/main" count="163" uniqueCount="123">
  <si>
    <t>PROGRAMME HYROX SUR 12 SEMAINES</t>
  </si>
  <si>
    <t>Un point de départ pour celles et ceux qui s'entraînent et courent déjà : modifie ce qu'il te faut. Sur les traîneaux et le sandbag, commence sous ton poids de compétition et augmente peu à peu.</t>
  </si>
  <si>
    <t>Athlète :</t>
  </si>
  <si>
    <t>Date de la course :</t>
  </si>
  <si>
    <t>Catégorie :</t>
  </si>
  <si>
    <t>Semaine</t>
  </si>
  <si>
    <t>Bloc</t>
  </si>
  <si>
    <t>Jour 1 : course de qualité</t>
  </si>
  <si>
    <t>Jour 2 : force spécifique</t>
  </si>
  <si>
    <t>Jour 3 : stations + compromised running</t>
  </si>
  <si>
    <t>Jour 4 : sortie longue</t>
  </si>
  <si>
    <t>Fait</t>
  </si>
  <si>
    <t>RPE (1-10)</t>
  </si>
  <si>
    <t>Notes</t>
  </si>
  <si>
    <t>Base</t>
  </si>
  <si>
    <t>6 x 400 m à l'allure cible, récup. 90 s</t>
  </si>
  <si>
    <t>Squat 3x8 · Soulevé de terre roumain 3x8 · Rowing barre 3x8 · Fentes 3x8</t>
  </si>
  <si>
    <t>3 tours: 500 m de course + 250 m SkiErg + 250 m de rameur</t>
  </si>
  <si>
    <t>40 min en zone 2</t>
  </si>
  <si>
    <t>8 x 400 m à l'allure cible, récup. 90 s</t>
  </si>
  <si>
    <t>4 tours: 500 m de course + 250 m SkiErg + 250 m de rameur</t>
  </si>
  <si>
    <t>45 min en zone 2</t>
  </si>
  <si>
    <t>5 x 800 m à l'allure cible, récup. 2 min</t>
  </si>
  <si>
    <t>Squat 4x6 · Soulevé de terre roumain 4x6 · Rowing barre 4x6 · Fentes 4x6</t>
  </si>
  <si>
    <t>4 tours: 500 m de course + 15 wall balls + 20 m burpee broad jumps</t>
  </si>
  <si>
    <t>50 min en zone 2</t>
  </si>
  <si>
    <t>Base (décharge)</t>
  </si>
  <si>
    <t>4 x 800 m à l'allure cible, récup. 2 min</t>
  </si>
  <si>
    <t>Squat 3x6 · Soulevé de terre roumain 3x6 · Rowing barre 3x6 · Fentes 3x6</t>
  </si>
  <si>
    <t>Simulation 1 : 4 km de course + stations 1 à 4 à mi-distance</t>
  </si>
  <si>
    <t>6 x 800 m à l'allure cible, récup. 2 min</t>
  </si>
  <si>
    <t>4 tours: 800 m de course + 50 m farmers carry + 15 wall balls</t>
  </si>
  <si>
    <t>55 min en zone 2</t>
  </si>
  <si>
    <t>Spécifique</t>
  </si>
  <si>
    <t>4 x 1 km à l'allure cible, récup. 2 min</t>
  </si>
  <si>
    <t>Sled push 3 x 25 m · Sled pull 3 x 25 m · fentes avec sandbag 3 x 20 m · Wall balls 3 x 20</t>
  </si>
  <si>
    <t>4 tours: 1 km de course + 500 m SkiErg</t>
  </si>
  <si>
    <t>5 x 1 km à l'allure cible, récup. 2 min</t>
  </si>
  <si>
    <t>Sled push 4 x 25 m · Sled pull 4 x 25 m · fentes avec sandbag 4 x 20 m · Wall balls 4 x 20</t>
  </si>
  <si>
    <t>4 tours: 1 km de course + 25 m sled push + 25 m sled pull</t>
  </si>
  <si>
    <t>60 min en zone 2</t>
  </si>
  <si>
    <t>Spécifique (décharge)</t>
  </si>
  <si>
    <t>3 x 1 km à l'allure cible, récup. 2 min</t>
  </si>
  <si>
    <t>Sled push 2 x 25 m · Sled pull 2 x 25 m · fentes avec sandbag 2 x 20 m · Wall balls 2 x 20</t>
  </si>
  <si>
    <t>Simulation 2 : 4 km de course + stations 5 à 8 à mi-distance</t>
  </si>
  <si>
    <t>6 x 1 km à l'allure cible, récup. 90 s</t>
  </si>
  <si>
    <t>5 tours: 1 km de course + 20 m fentes avec sandbag + 20 wall balls</t>
  </si>
  <si>
    <t>20 min à l'allure cible</t>
  </si>
  <si>
    <t>Simulation 3 : course complète, 8 km + 8 stations</t>
  </si>
  <si>
    <t>Affûtage</t>
  </si>
  <si>
    <t>Squat 2x5 · Soulevé de terre roumain 2x5 · Rowing barre 2x5 · Fentes 2x5</t>
  </si>
  <si>
    <t>3 tours: 1 km de course + 25 m sled push + 15 wall balls (charges légères)</t>
  </si>
  <si>
    <t>35 min en zone 2</t>
  </si>
  <si>
    <t>3 x 400 m à l'allure cible, récup. 2 min</t>
  </si>
  <si>
    <t>Mobilité et technique, 20 min</t>
  </si>
  <si>
    <t>Repos ou 20 min faciles</t>
  </si>
  <si>
    <t>Jour de la course</t>
  </si>
  <si>
    <t>Modèle créé par TrainerStudio - www.trainerstudio.com</t>
  </si>
  <si>
    <t>LES 8 STATIONS HYROX</t>
  </si>
  <si>
    <t>Distances et poids de la catégorie individuelle, saison 2026/27</t>
  </si>
  <si>
    <t>N°</t>
  </si>
  <si>
    <t>Station</t>
  </si>
  <si>
    <t>Distance</t>
  </si>
  <si>
    <t>Femmes Open</t>
  </si>
  <si>
    <t>Hommes Open / Femmes Pro</t>
  </si>
  <si>
    <t>Hommes Pro</t>
  </si>
  <si>
    <t>Meilleur temps</t>
  </si>
  <si>
    <t>Date</t>
  </si>
  <si>
    <t>SkiErg</t>
  </si>
  <si>
    <t>1 000 m</t>
  </si>
  <si>
    <t>-</t>
  </si>
  <si>
    <t>Sled push</t>
  </si>
  <si>
    <t>50 m (4 x 12,5 m)</t>
  </si>
  <si>
    <t>102 kg</t>
  </si>
  <si>
    <t>152 kg</t>
  </si>
  <si>
    <t>202 kg</t>
  </si>
  <si>
    <t>Sled pull</t>
  </si>
  <si>
    <t>78 kg</t>
  </si>
  <si>
    <t>103 kg</t>
  </si>
  <si>
    <t>153 kg</t>
  </si>
  <si>
    <t>Burpee broad jumps</t>
  </si>
  <si>
    <t>80 m</t>
  </si>
  <si>
    <t>Rameur</t>
  </si>
  <si>
    <t>Farmers carry</t>
  </si>
  <si>
    <t>200 m</t>
  </si>
  <si>
    <t>2 x 16 kg</t>
  </si>
  <si>
    <t>2 x 24 kg</t>
  </si>
  <si>
    <t>2 x 32 kg</t>
  </si>
  <si>
    <t>Fentes avec sandbag</t>
  </si>
  <si>
    <t>100 m</t>
  </si>
  <si>
    <t>10 kg</t>
  </si>
  <si>
    <t>20 kg</t>
  </si>
  <si>
    <t>30 kg</t>
  </si>
  <si>
    <t>Wall balls</t>
  </si>
  <si>
    <t>100 reps</t>
  </si>
  <si>
    <t>4 kg</t>
  </si>
  <si>
    <t>6 kg</t>
  </si>
  <si>
    <t>9 kg</t>
  </si>
  <si>
    <t>Le poids des traîneaux inclut le traîneau. Hauteur de la cible des wall balls : 2,70 m pour les femmes et 3,00 m pour les hommes.</t>
  </si>
  <si>
    <t>Source : règlement HYROX Single 2026/27. Vérifie-le avant de courir, car il peut changer à chaque saison.</t>
  </si>
  <si>
    <t>Modèle indépendant, sans lien avec HYROX.</t>
  </si>
  <si>
    <t>SUIVI DES SIMULATIONS</t>
  </si>
  <si>
    <t>Saisis les temps au format h:mm:ss, par exemple 0:05:30. L'objectif est un exemple pour environ 90 minutes : remplace-le par le tien.</t>
  </si>
  <si>
    <t>Segment</t>
  </si>
  <si>
    <t>Objectif</t>
  </si>
  <si>
    <t>Simulation 1</t>
  </si>
  <si>
    <t>Simulation 2</t>
  </si>
  <si>
    <t>Simulation 3</t>
  </si>
  <si>
    <t>Course 1</t>
  </si>
  <si>
    <t>Course 2</t>
  </si>
  <si>
    <t>Course 3</t>
  </si>
  <si>
    <t>Course 4</t>
  </si>
  <si>
    <t>Course 5</t>
  </si>
  <si>
    <t>Course 6</t>
  </si>
  <si>
    <t>Course 7</t>
  </si>
  <si>
    <t>Course 8</t>
  </si>
  <si>
    <t>Roxzone (total)</t>
  </si>
  <si>
    <t>RÉSULTATS</t>
  </si>
  <si>
    <t>Total course</t>
  </si>
  <si>
    <t>Total stations</t>
  </si>
  <si>
    <t>Temps final</t>
  </si>
  <si>
    <t>Allure moyenne au km</t>
  </si>
  <si>
    <t>Écart avec l'objectif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</si>
</sst>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+0.0;-0.0;0.0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FFFFFF"/>
      <sz val="10"/>
    </font>
    <font>
      <b/>
      <sz val="10"/>
    </font>
    <font>
      <sz val="10"/>
    </font>
    <font>
      <i/>
      <color rgb="FF6B7280"/>
      <sz val="9"/>
    </font>
    <font>
      <color rgb="FF6B7280"/>
      <sz val="10"/>
    </font>
    <font>
      <b/>
      <color rgb="FFFFFFFF"/>
      <sz val="12"/>
    </font>
  </fonts>
  <fills count="9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  <fill>
      <patternFill patternType="solid">
        <fgColor rgb="FFCCFEE0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/>
    <xf numFmtId="4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3" fillId="5" borderId="1" xfId="0" applyFont="1" applyFill="1" applyBorder="1"/>
    <xf numFmtId="4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46" fontId="3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15" customWidth="1"/>
    <col min="3" max="3" width="30" customWidth="1"/>
    <col min="4" max="5" width="38" customWidth="1"/>
    <col min="6" max="6" width="20" customWidth="1"/>
    <col min="7" max="7" width="8" customWidth="1"/>
    <col min="9" max="9" width="24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8" x14ac:dyDescent="0.25">
      <c r="A3" s="3" t="s">
        <v>2</v>
      </c>
      <c r="C3" s="4"/>
      <c r="D3" s="3" t="s">
        <v>3</v>
      </c>
      <c r="E3" s="4"/>
      <c r="F3" s="3" t="s">
        <v>4</v>
      </c>
      <c r="H3" s="4"/>
    </row>
    <row r="5" ht="30" customHeight="1" spans="1:9" s="3" customForma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ht="54" customHeight="1" spans="1:9" x14ac:dyDescent="0.25">
      <c r="A6" s="6">
        <v>1</v>
      </c>
      <c r="B6" s="7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/>
      <c r="H6" s="8"/>
      <c r="I6" s="8"/>
    </row>
    <row r="7" ht="54" customHeight="1" spans="1:9" x14ac:dyDescent="0.25">
      <c r="A7" s="9">
        <v>2</v>
      </c>
      <c r="B7" s="7" t="s">
        <v>14</v>
      </c>
      <c r="C7" s="10" t="s">
        <v>19</v>
      </c>
      <c r="D7" s="10" t="s">
        <v>16</v>
      </c>
      <c r="E7" s="10" t="s">
        <v>20</v>
      </c>
      <c r="F7" s="10" t="s">
        <v>21</v>
      </c>
      <c r="G7" s="10"/>
      <c r="H7" s="10"/>
      <c r="I7" s="10"/>
    </row>
    <row r="8" ht="54" customHeight="1" spans="1:9" x14ac:dyDescent="0.25">
      <c r="A8" s="6">
        <v>3</v>
      </c>
      <c r="B8" s="7" t="s">
        <v>14</v>
      </c>
      <c r="C8" s="8" t="s">
        <v>22</v>
      </c>
      <c r="D8" s="8" t="s">
        <v>23</v>
      </c>
      <c r="E8" s="8" t="s">
        <v>24</v>
      </c>
      <c r="F8" s="8" t="s">
        <v>25</v>
      </c>
      <c r="G8" s="8"/>
      <c r="H8" s="8"/>
      <c r="I8" s="8"/>
    </row>
    <row r="9" ht="54" customHeight="1" spans="1:9" x14ac:dyDescent="0.25">
      <c r="A9" s="9">
        <v>4</v>
      </c>
      <c r="B9" s="7" t="s">
        <v>26</v>
      </c>
      <c r="C9" s="10" t="s">
        <v>27</v>
      </c>
      <c r="D9" s="10" t="s">
        <v>28</v>
      </c>
      <c r="E9" s="10" t="s">
        <v>29</v>
      </c>
      <c r="F9" s="10" t="s">
        <v>18</v>
      </c>
      <c r="G9" s="10"/>
      <c r="H9" s="10"/>
      <c r="I9" s="10"/>
    </row>
    <row r="10" ht="54" customHeight="1" spans="1:9" x14ac:dyDescent="0.25">
      <c r="A10" s="6">
        <v>5</v>
      </c>
      <c r="B10" s="7" t="s">
        <v>14</v>
      </c>
      <c r="C10" s="8" t="s">
        <v>30</v>
      </c>
      <c r="D10" s="8" t="s">
        <v>23</v>
      </c>
      <c r="E10" s="8" t="s">
        <v>31</v>
      </c>
      <c r="F10" s="8" t="s">
        <v>32</v>
      </c>
      <c r="G10" s="8"/>
      <c r="H10" s="8"/>
      <c r="I10" s="8"/>
    </row>
    <row r="11" ht="54" customHeight="1" spans="1:9" x14ac:dyDescent="0.25">
      <c r="A11" s="9">
        <v>6</v>
      </c>
      <c r="B11" s="11" t="s">
        <v>33</v>
      </c>
      <c r="C11" s="10" t="s">
        <v>34</v>
      </c>
      <c r="D11" s="10" t="s">
        <v>35</v>
      </c>
      <c r="E11" s="10" t="s">
        <v>36</v>
      </c>
      <c r="F11" s="10" t="s">
        <v>32</v>
      </c>
      <c r="G11" s="10"/>
      <c r="H11" s="10"/>
      <c r="I11" s="10"/>
    </row>
    <row r="12" ht="54" customHeight="1" spans="1:9" x14ac:dyDescent="0.25">
      <c r="A12" s="6">
        <v>7</v>
      </c>
      <c r="B12" s="11" t="s">
        <v>33</v>
      </c>
      <c r="C12" s="8" t="s">
        <v>37</v>
      </c>
      <c r="D12" s="8" t="s">
        <v>38</v>
      </c>
      <c r="E12" s="8" t="s">
        <v>39</v>
      </c>
      <c r="F12" s="8" t="s">
        <v>40</v>
      </c>
      <c r="G12" s="8"/>
      <c r="H12" s="8"/>
      <c r="I12" s="8"/>
    </row>
    <row r="13" ht="54" customHeight="1" spans="1:9" x14ac:dyDescent="0.25">
      <c r="A13" s="9">
        <v>8</v>
      </c>
      <c r="B13" s="11" t="s">
        <v>41</v>
      </c>
      <c r="C13" s="10" t="s">
        <v>42</v>
      </c>
      <c r="D13" s="10" t="s">
        <v>43</v>
      </c>
      <c r="E13" s="10" t="s">
        <v>44</v>
      </c>
      <c r="F13" s="10" t="s">
        <v>21</v>
      </c>
      <c r="G13" s="10"/>
      <c r="H13" s="10"/>
      <c r="I13" s="10"/>
    </row>
    <row r="14" ht="54" customHeight="1" spans="1:9" x14ac:dyDescent="0.25">
      <c r="A14" s="6">
        <v>9</v>
      </c>
      <c r="B14" s="11" t="s">
        <v>33</v>
      </c>
      <c r="C14" s="8" t="s">
        <v>45</v>
      </c>
      <c r="D14" s="8" t="s">
        <v>38</v>
      </c>
      <c r="E14" s="8" t="s">
        <v>46</v>
      </c>
      <c r="F14" s="8" t="s">
        <v>40</v>
      </c>
      <c r="G14" s="8"/>
      <c r="H14" s="8"/>
      <c r="I14" s="8"/>
    </row>
    <row r="15" ht="54" customHeight="1" spans="1:9" x14ac:dyDescent="0.25">
      <c r="A15" s="9">
        <v>10</v>
      </c>
      <c r="B15" s="11" t="s">
        <v>41</v>
      </c>
      <c r="C15" s="10" t="s">
        <v>47</v>
      </c>
      <c r="D15" s="10" t="s">
        <v>43</v>
      </c>
      <c r="E15" s="10" t="s">
        <v>48</v>
      </c>
      <c r="F15" s="10" t="s">
        <v>18</v>
      </c>
      <c r="G15" s="10"/>
      <c r="H15" s="10"/>
      <c r="I15" s="10"/>
    </row>
    <row r="16" ht="54" customHeight="1" spans="1:9" x14ac:dyDescent="0.25">
      <c r="A16" s="6">
        <v>11</v>
      </c>
      <c r="B16" s="12" t="s">
        <v>49</v>
      </c>
      <c r="C16" s="8" t="s">
        <v>34</v>
      </c>
      <c r="D16" s="8" t="s">
        <v>50</v>
      </c>
      <c r="E16" s="8" t="s">
        <v>51</v>
      </c>
      <c r="F16" s="8" t="s">
        <v>52</v>
      </c>
      <c r="G16" s="8"/>
      <c r="H16" s="8"/>
      <c r="I16" s="8"/>
    </row>
    <row r="17" ht="54" customHeight="1" spans="1:9" x14ac:dyDescent="0.25">
      <c r="A17" s="9">
        <v>12</v>
      </c>
      <c r="B17" s="12" t="s">
        <v>49</v>
      </c>
      <c r="C17" s="10" t="s">
        <v>53</v>
      </c>
      <c r="D17" s="10" t="s">
        <v>54</v>
      </c>
      <c r="E17" s="10" t="s">
        <v>55</v>
      </c>
      <c r="F17" s="10" t="s">
        <v>56</v>
      </c>
      <c r="G17" s="10"/>
      <c r="H17" s="10"/>
      <c r="I17" s="10"/>
    </row>
    <row r="19" spans="1:9" x14ac:dyDescent="0.25">
      <c r="A19" s="13" t="s">
        <v>57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A2:I2"/>
    <mergeCell ref="A19:I19"/>
  </mergeCells>
  <dataValidations count="5">
    <dataValidation type="list" allowBlank="1" sqref="G10:G17">
      <formula1>"Oui,Non"</formula1>
    </dataValidation>
    <dataValidation type="list" allowBlank="1" sqref="G6:G17">
      <formula1>"Oui,Non"</formula1>
    </dataValidation>
    <dataValidation type="whole" allowBlank="1" sqref="H10:H17">
      <formula1>1</formula1>
      <formula2>10</formula2>
    </dataValidation>
    <dataValidation type="list" allowBlank="1" sqref="H3">
      <formula1>"Femmes Open,Hommes Open,Femmes Pro,Hommes Pro"</formula1>
    </dataValidation>
    <dataValidation type="whole" allowBlank="1" sqref="H6:H17">
      <formula1>1</formula1>
      <formula2>10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6" customWidth="1"/>
    <col min="2" max="2" width="24" customWidth="1"/>
    <col min="3" max="3" width="20" customWidth="1"/>
    <col min="4" max="4" width="14" customWidth="1"/>
    <col min="5" max="5" width="18" customWidth="1"/>
    <col min="6" max="6" width="14" customWidth="1"/>
    <col min="7" max="7" width="13" customWidth="1"/>
    <col min="8" max="8" width="12" customWidth="1"/>
    <col min="9" max="9" width="24" customWidth="1"/>
  </cols>
  <sheetData>
    <row r="1" ht="36" customHeight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4" t="s">
        <v>59</v>
      </c>
      <c r="B2" s="14"/>
      <c r="C2" s="14"/>
      <c r="D2" s="14"/>
      <c r="E2" s="14"/>
      <c r="F2" s="14"/>
      <c r="G2" s="14"/>
      <c r="H2" s="14"/>
      <c r="I2" s="14"/>
    </row>
    <row r="4" ht="30" customHeight="1" spans="1:9" s="3" customFormat="1" x14ac:dyDescent="0.25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  <c r="G4" s="5" t="s">
        <v>66</v>
      </c>
      <c r="H4" s="5" t="s">
        <v>67</v>
      </c>
      <c r="I4" s="5" t="s">
        <v>13</v>
      </c>
    </row>
    <row r="5" spans="1:9" x14ac:dyDescent="0.25">
      <c r="A5" s="15">
        <v>1</v>
      </c>
      <c r="B5" s="16" t="s">
        <v>68</v>
      </c>
      <c r="C5" s="10" t="s">
        <v>69</v>
      </c>
      <c r="D5" s="15" t="s">
        <v>70</v>
      </c>
      <c r="E5" s="15" t="s">
        <v>70</v>
      </c>
      <c r="F5" s="15" t="s">
        <v>70</v>
      </c>
      <c r="G5" s="17"/>
      <c r="H5" s="10"/>
      <c r="I5" s="10"/>
    </row>
    <row r="6" spans="1:9" x14ac:dyDescent="0.25">
      <c r="A6" s="18">
        <v>2</v>
      </c>
      <c r="B6" s="19" t="s">
        <v>71</v>
      </c>
      <c r="C6" s="8" t="s">
        <v>72</v>
      </c>
      <c r="D6" s="18" t="s">
        <v>73</v>
      </c>
      <c r="E6" s="18" t="s">
        <v>74</v>
      </c>
      <c r="F6" s="18" t="s">
        <v>75</v>
      </c>
      <c r="G6" s="20"/>
      <c r="H6" s="8"/>
      <c r="I6" s="8"/>
    </row>
    <row r="7" spans="1:9" x14ac:dyDescent="0.25">
      <c r="A7" s="15">
        <v>3</v>
      </c>
      <c r="B7" s="16" t="s">
        <v>76</v>
      </c>
      <c r="C7" s="10" t="s">
        <v>72</v>
      </c>
      <c r="D7" s="15" t="s">
        <v>77</v>
      </c>
      <c r="E7" s="15" t="s">
        <v>78</v>
      </c>
      <c r="F7" s="15" t="s">
        <v>79</v>
      </c>
      <c r="G7" s="17"/>
      <c r="H7" s="10"/>
      <c r="I7" s="10"/>
    </row>
    <row r="8" spans="1:9" x14ac:dyDescent="0.25">
      <c r="A8" s="18">
        <v>4</v>
      </c>
      <c r="B8" s="19" t="s">
        <v>80</v>
      </c>
      <c r="C8" s="8" t="s">
        <v>81</v>
      </c>
      <c r="D8" s="18" t="s">
        <v>70</v>
      </c>
      <c r="E8" s="18" t="s">
        <v>70</v>
      </c>
      <c r="F8" s="18" t="s">
        <v>70</v>
      </c>
      <c r="G8" s="20"/>
      <c r="H8" s="8"/>
      <c r="I8" s="8"/>
    </row>
    <row r="9" spans="1:9" x14ac:dyDescent="0.25">
      <c r="A9" s="15">
        <v>5</v>
      </c>
      <c r="B9" s="16" t="s">
        <v>82</v>
      </c>
      <c r="C9" s="10" t="s">
        <v>69</v>
      </c>
      <c r="D9" s="15" t="s">
        <v>70</v>
      </c>
      <c r="E9" s="15" t="s">
        <v>70</v>
      </c>
      <c r="F9" s="15" t="s">
        <v>70</v>
      </c>
      <c r="G9" s="17"/>
      <c r="H9" s="10"/>
      <c r="I9" s="10"/>
    </row>
    <row r="10" spans="1:9" x14ac:dyDescent="0.25">
      <c r="A10" s="18">
        <v>6</v>
      </c>
      <c r="B10" s="19" t="s">
        <v>83</v>
      </c>
      <c r="C10" s="8" t="s">
        <v>84</v>
      </c>
      <c r="D10" s="18" t="s">
        <v>85</v>
      </c>
      <c r="E10" s="18" t="s">
        <v>86</v>
      </c>
      <c r="F10" s="18" t="s">
        <v>87</v>
      </c>
      <c r="G10" s="20"/>
      <c r="H10" s="8"/>
      <c r="I10" s="8"/>
    </row>
    <row r="11" spans="1:9" x14ac:dyDescent="0.25">
      <c r="A11" s="15">
        <v>7</v>
      </c>
      <c r="B11" s="16" t="s">
        <v>88</v>
      </c>
      <c r="C11" s="10" t="s">
        <v>89</v>
      </c>
      <c r="D11" s="15" t="s">
        <v>90</v>
      </c>
      <c r="E11" s="15" t="s">
        <v>91</v>
      </c>
      <c r="F11" s="15" t="s">
        <v>92</v>
      </c>
      <c r="G11" s="17"/>
      <c r="H11" s="10"/>
      <c r="I11" s="10"/>
    </row>
    <row r="12" spans="1:9" x14ac:dyDescent="0.25">
      <c r="A12" s="18">
        <v>8</v>
      </c>
      <c r="B12" s="19" t="s">
        <v>93</v>
      </c>
      <c r="C12" s="8" t="s">
        <v>94</v>
      </c>
      <c r="D12" s="18" t="s">
        <v>95</v>
      </c>
      <c r="E12" s="18" t="s">
        <v>96</v>
      </c>
      <c r="F12" s="18" t="s">
        <v>97</v>
      </c>
      <c r="G12" s="20"/>
      <c r="H12" s="8"/>
      <c r="I12" s="8"/>
    </row>
    <row r="14" ht="18" customHeight="1" spans="1:9" x14ac:dyDescent="0.25">
      <c r="A14" s="21" t="s">
        <v>98</v>
      </c>
      <c r="B14" s="21"/>
      <c r="C14" s="21"/>
      <c r="D14" s="21"/>
      <c r="E14" s="21"/>
      <c r="F14" s="21"/>
      <c r="G14" s="21"/>
      <c r="H14" s="21"/>
      <c r="I14" s="21"/>
    </row>
    <row r="15" ht="18" customHeight="1" spans="1:9" x14ac:dyDescent="0.25">
      <c r="A15" s="21" t="s">
        <v>99</v>
      </c>
      <c r="B15" s="21"/>
      <c r="C15" s="21"/>
      <c r="D15" s="21"/>
      <c r="E15" s="21"/>
      <c r="F15" s="21"/>
      <c r="G15" s="21"/>
      <c r="H15" s="21"/>
      <c r="I15" s="21"/>
    </row>
    <row r="16" ht="18" customHeight="1" spans="1:9" x14ac:dyDescent="0.25">
      <c r="A16" s="21" t="s">
        <v>100</v>
      </c>
      <c r="B16" s="21"/>
      <c r="C16" s="21"/>
      <c r="D16" s="21"/>
      <c r="E16" s="21"/>
      <c r="F16" s="21"/>
      <c r="G16" s="21"/>
      <c r="H16" s="21"/>
      <c r="I16" s="21"/>
    </row>
    <row r="18" spans="1:9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</row>
  </sheetData>
  <mergeCells count="6">
    <mergeCell ref="A1:I1"/>
    <mergeCell ref="A2:I2"/>
    <mergeCell ref="A14:I14"/>
    <mergeCell ref="A15:I15"/>
    <mergeCell ref="A16:I16"/>
    <mergeCell ref="A18:I18"/>
  </mergeCells>
  <dataValidations count="2">
    <dataValidation type="decimal" allowBlank="1" showErrorMessage="1" errorTitle="Temps non valide" error="Saisis le temps au format h:mm:ss, par exemple 0:05:30." sqref="G10:G12">
      <formula1>0</formula1>
      <formula2>0.04</formula2>
    </dataValidation>
    <dataValidation type="decimal" allowBlank="1" showErrorMessage="1" errorTitle="Temps non valide" error="Saisis le temps au format h:mm:ss, par exemple 0:05:30." sqref="G5:G1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1" width="32" customWidth="1"/>
    <col min="2" max="2" width="13" customWidth="1"/>
    <col min="3" max="5" width="14" customWidth="1"/>
    <col min="6" max="6" width="28" customWidth="1"/>
  </cols>
  <sheetData>
    <row r="1" ht="36" customHeight="1" spans="1:6" x14ac:dyDescent="0.25">
      <c r="A1" s="1" t="s">
        <v>101</v>
      </c>
      <c r="B1" s="1"/>
      <c r="C1" s="1"/>
      <c r="D1" s="1"/>
      <c r="E1" s="1"/>
      <c r="F1" s="1"/>
    </row>
    <row r="2" ht="30" customHeight="1" spans="1:6" x14ac:dyDescent="0.25">
      <c r="A2" s="2" t="s">
        <v>102</v>
      </c>
      <c r="B2" s="2"/>
      <c r="C2" s="2"/>
      <c r="D2" s="2"/>
      <c r="E2" s="2"/>
      <c r="F2" s="2"/>
    </row>
    <row r="4" spans="1:6" s="3" customFormat="1" x14ac:dyDescent="0.25">
      <c r="A4" s="22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  <c r="F4" s="22" t="s">
        <v>13</v>
      </c>
    </row>
    <row r="5" spans="1:6" x14ac:dyDescent="0.25">
      <c r="A5" s="10" t="s">
        <v>67</v>
      </c>
      <c r="B5" s="10"/>
      <c r="C5" s="10"/>
      <c r="D5" s="10"/>
      <c r="E5" s="10"/>
      <c r="F5" s="10"/>
    </row>
    <row r="6" spans="1:6" x14ac:dyDescent="0.25">
      <c r="A6" s="19" t="s">
        <v>108</v>
      </c>
      <c r="B6" s="23">
        <v>0.0038194444444444443</v>
      </c>
      <c r="C6" s="24"/>
      <c r="D6" s="24"/>
      <c r="E6" s="24"/>
      <c r="F6" s="8"/>
    </row>
    <row r="7" spans="1:6" x14ac:dyDescent="0.25">
      <c r="A7" s="16" t="s">
        <v>68</v>
      </c>
      <c r="B7" s="25">
        <v>0.003472222222222222</v>
      </c>
      <c r="C7" s="26"/>
      <c r="D7" s="26"/>
      <c r="E7" s="26"/>
      <c r="F7" s="10"/>
    </row>
    <row r="8" spans="1:6" x14ac:dyDescent="0.25">
      <c r="A8" s="19" t="s">
        <v>109</v>
      </c>
      <c r="B8" s="23">
        <v>0.0038194444444444443</v>
      </c>
      <c r="C8" s="24"/>
      <c r="D8" s="24"/>
      <c r="E8" s="24"/>
      <c r="F8" s="8"/>
    </row>
    <row r="9" spans="1:6" x14ac:dyDescent="0.25">
      <c r="A9" s="16" t="s">
        <v>71</v>
      </c>
      <c r="B9" s="25">
        <v>0.002777777777777778</v>
      </c>
      <c r="C9" s="26"/>
      <c r="D9" s="26"/>
      <c r="E9" s="26"/>
      <c r="F9" s="10"/>
    </row>
    <row r="10" spans="1:6" x14ac:dyDescent="0.25">
      <c r="A10" s="19" t="s">
        <v>110</v>
      </c>
      <c r="B10" s="23">
        <v>0.0038194444444444443</v>
      </c>
      <c r="C10" s="24"/>
      <c r="D10" s="24"/>
      <c r="E10" s="24"/>
      <c r="F10" s="8"/>
    </row>
    <row r="11" spans="1:6" x14ac:dyDescent="0.25">
      <c r="A11" s="16" t="s">
        <v>76</v>
      </c>
      <c r="B11" s="25">
        <v>0.003472222222222222</v>
      </c>
      <c r="C11" s="26"/>
      <c r="D11" s="26"/>
      <c r="E11" s="26"/>
      <c r="F11" s="10"/>
    </row>
    <row r="12" spans="1:6" x14ac:dyDescent="0.25">
      <c r="A12" s="19" t="s">
        <v>111</v>
      </c>
      <c r="B12" s="23">
        <v>0.0038194444444444443</v>
      </c>
      <c r="C12" s="24"/>
      <c r="D12" s="24"/>
      <c r="E12" s="24"/>
      <c r="F12" s="8"/>
    </row>
    <row r="13" spans="1:6" x14ac:dyDescent="0.25">
      <c r="A13" s="16" t="s">
        <v>80</v>
      </c>
      <c r="B13" s="25">
        <v>0.0038194444444444443</v>
      </c>
      <c r="C13" s="26"/>
      <c r="D13" s="26"/>
      <c r="E13" s="26"/>
      <c r="F13" s="10"/>
    </row>
    <row r="14" spans="1:6" x14ac:dyDescent="0.25">
      <c r="A14" s="19" t="s">
        <v>112</v>
      </c>
      <c r="B14" s="23">
        <v>0.0038194444444444443</v>
      </c>
      <c r="C14" s="24"/>
      <c r="D14" s="24"/>
      <c r="E14" s="24"/>
      <c r="F14" s="8"/>
    </row>
    <row r="15" spans="1:6" x14ac:dyDescent="0.25">
      <c r="A15" s="16" t="s">
        <v>82</v>
      </c>
      <c r="B15" s="25">
        <v>0.003472222222222222</v>
      </c>
      <c r="C15" s="26"/>
      <c r="D15" s="26"/>
      <c r="E15" s="26"/>
      <c r="F15" s="10"/>
    </row>
    <row r="16" spans="1:6" x14ac:dyDescent="0.25">
      <c r="A16" s="19" t="s">
        <v>113</v>
      </c>
      <c r="B16" s="23">
        <v>0.0038194444444444443</v>
      </c>
      <c r="C16" s="24"/>
      <c r="D16" s="24"/>
      <c r="E16" s="24"/>
      <c r="F16" s="8"/>
    </row>
    <row r="17" spans="1:6" x14ac:dyDescent="0.25">
      <c r="A17" s="16" t="s">
        <v>83</v>
      </c>
      <c r="B17" s="25">
        <v>0.001736111111111111</v>
      </c>
      <c r="C17" s="26"/>
      <c r="D17" s="26"/>
      <c r="E17" s="26"/>
      <c r="F17" s="10"/>
    </row>
    <row r="18" spans="1:6" x14ac:dyDescent="0.25">
      <c r="A18" s="19" t="s">
        <v>114</v>
      </c>
      <c r="B18" s="23">
        <v>0.0038194444444444443</v>
      </c>
      <c r="C18" s="24"/>
      <c r="D18" s="24"/>
      <c r="E18" s="24"/>
      <c r="F18" s="8"/>
    </row>
    <row r="19" spans="1:6" x14ac:dyDescent="0.25">
      <c r="A19" s="16" t="s">
        <v>88</v>
      </c>
      <c r="B19" s="25">
        <v>0.0038194444444444443</v>
      </c>
      <c r="C19" s="26"/>
      <c r="D19" s="26"/>
      <c r="E19" s="26"/>
      <c r="F19" s="10"/>
    </row>
    <row r="20" spans="1:6" x14ac:dyDescent="0.25">
      <c r="A20" s="19" t="s">
        <v>115</v>
      </c>
      <c r="B20" s="23">
        <v>0.0038194444444444443</v>
      </c>
      <c r="C20" s="24"/>
      <c r="D20" s="24"/>
      <c r="E20" s="24"/>
      <c r="F20" s="8"/>
    </row>
    <row r="21" spans="1:6" x14ac:dyDescent="0.25">
      <c r="A21" s="16" t="s">
        <v>93</v>
      </c>
      <c r="B21" s="25">
        <v>0.004861111111111111</v>
      </c>
      <c r="C21" s="26"/>
      <c r="D21" s="26"/>
      <c r="E21" s="26"/>
      <c r="F21" s="10"/>
    </row>
    <row r="22" spans="1:6" x14ac:dyDescent="0.25">
      <c r="A22" s="19" t="s">
        <v>116</v>
      </c>
      <c r="B22" s="23">
        <v>0.0045138888888888885</v>
      </c>
      <c r="C22" s="24"/>
      <c r="D22" s="24"/>
      <c r="E22" s="24"/>
      <c r="F22" s="8"/>
    </row>
    <row r="24" spans="1:6" x14ac:dyDescent="0.25">
      <c r="A24" s="27" t="s">
        <v>117</v>
      </c>
      <c r="B24" s="27"/>
      <c r="C24" s="27"/>
      <c r="D24" s="27"/>
      <c r="E24" s="27"/>
      <c r="F24" s="27"/>
    </row>
    <row r="25" spans="1:6" x14ac:dyDescent="0.25">
      <c r="A25" s="28" t="s">
        <v>118</v>
      </c>
      <c r="B25" s="29">
        <f>B6+B8+B10+B12+B14+B16+B18+B20</f>
        <v>0.030555555555555555</v>
      </c>
      <c r="C25" s="29">
        <f>C6+C8+C10+C12+C14+C16+C18+C20</f>
        <v>0</v>
      </c>
      <c r="D25" s="29">
        <f>D6+D8+D10+D12+D14+D16+D18+D20</f>
        <v>0</v>
      </c>
      <c r="E25" s="29">
        <f>E6+E8+E10+E12+E14+E16+E18+E20</f>
        <v>0</v>
      </c>
      <c r="F25" s="30"/>
    </row>
    <row r="26" spans="1:6" x14ac:dyDescent="0.25">
      <c r="A26" s="31" t="s">
        <v>119</v>
      </c>
      <c r="B26" s="32">
        <f>B7+B9+B11+B13+B15+B17+B19+B21</f>
        <v>0.02743055555555556</v>
      </c>
      <c r="C26" s="32">
        <f>C7+C9+C11+C13+C15+C17+C19+C21</f>
        <v>0</v>
      </c>
      <c r="D26" s="32">
        <f>D7+D9+D11+D13+D15+D17+D19+D21</f>
        <v>0</v>
      </c>
      <c r="E26" s="32">
        <f>E7+E9+E11+E13+E15+E17+E19+E21</f>
        <v>0</v>
      </c>
      <c r="F26" s="33"/>
    </row>
    <row r="27" spans="1:6" x14ac:dyDescent="0.25">
      <c r="A27" s="28" t="s">
        <v>120</v>
      </c>
      <c r="B27" s="34">
        <f>B25+B26+B22</f>
        <v>0.0625</v>
      </c>
      <c r="C27" s="34">
        <f>C25+C26+C22</f>
        <v>0</v>
      </c>
      <c r="D27" s="34">
        <f>D25+D26+D22</f>
        <v>0</v>
      </c>
      <c r="E27" s="34">
        <f>E25+E26+E22</f>
        <v>0</v>
      </c>
      <c r="F27" s="30"/>
    </row>
    <row r="28" spans="1:6" x14ac:dyDescent="0.25">
      <c r="A28" s="31" t="s">
        <v>121</v>
      </c>
      <c r="B28" s="24">
        <f>B25/8</f>
        <v>0.0038194444444444443</v>
      </c>
      <c r="C28" s="24">
        <f>C25/8</f>
        <v>0</v>
      </c>
      <c r="D28" s="24">
        <f>D25/8</f>
        <v>0</v>
      </c>
      <c r="E28" s="24">
        <f>E25/8</f>
        <v>0</v>
      </c>
      <c r="F28" s="33"/>
    </row>
    <row r="29" spans="1:6" x14ac:dyDescent="0.25">
      <c r="A29" s="28" t="s">
        <v>122</v>
      </c>
      <c r="B29" s="30"/>
      <c r="C29" s="35" t="str">
        <f>IF(C27=0,"",ROUND((C27-$B27)*1440,1))</f>
        <v/>
      </c>
      <c r="D29" s="35" t="str">
        <f>IF(D27=0,"",ROUND((D27-$B27)*1440,1))</f>
        <v/>
      </c>
      <c r="E29" s="35" t="str">
        <f>IF(E27=0,"",ROUND((E27-$B27)*1440,1))</f>
        <v/>
      </c>
      <c r="F29" s="30"/>
    </row>
    <row r="31" spans="1:6" x14ac:dyDescent="0.25">
      <c r="A31" s="13" t="s">
        <v>57</v>
      </c>
      <c r="B31" s="13"/>
      <c r="C31" s="13"/>
      <c r="D31" s="13"/>
      <c r="E31" s="13"/>
      <c r="F31" s="13"/>
    </row>
  </sheetData>
  <mergeCells count="4">
    <mergeCell ref="A1:F1"/>
    <mergeCell ref="A2:F2"/>
    <mergeCell ref="A24:F24"/>
    <mergeCell ref="A31:F31"/>
  </mergeCells>
  <dataValidations count="2">
    <dataValidation type="decimal" allowBlank="1" showErrorMessage="1" errorTitle="Temps non valide" error="Saisis le temps au format h:mm:ss, par exemple 0:05:30." sqref="B10:E22">
      <formula1>0</formula1>
      <formula2>0.04</formula2>
    </dataValidation>
    <dataValidation type="decimal" allowBlank="1" showErrorMessage="1" errorTitle="Temps non valide" error="Saisis le temps au format h:mm:ss, par exemple 0:05:30." sqref="B6:E2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Programme 12 semaines</vt:lpstr>
      <vt:lpstr>Stations</vt:lpstr>
      <vt:lpstr>Simulations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TrainerStudio</dc:creator>
  <dc:title/>
  <dc:subject/>
  <dc:description/>
  <cp:keywords/>
  <cp:category/>
  <cp:lastModifiedBy>Unknown</cp:lastModifiedBy>
  <dcterms:created xsi:type="dcterms:W3CDTF">2026-11-06T18:26:20Z</dcterms:created>
  <dcterms:modified xsi:type="dcterms:W3CDTF">2026-11-06T18:26:20Z</dcterms:modified>
</cp:coreProperties>
</file>